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CIA AGO 2018 EMMANUEL\XIV.-VIA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Z11" i="1" l="1"/>
  <c r="AA11" i="1" s="1"/>
  <c r="Z10" i="1"/>
  <c r="AA10" i="1" s="1"/>
  <c r="AB10" i="1" s="1"/>
  <c r="Z9" i="1"/>
  <c r="AA9" i="1" l="1"/>
  <c r="AB9" i="1" s="1"/>
  <c r="Z8" i="1" l="1"/>
  <c r="AA8" i="1" s="1"/>
</calcChain>
</file>

<file path=xl/sharedStrings.xml><?xml version="1.0" encoding="utf-8"?>
<sst xmlns="http://schemas.openxmlformats.org/spreadsheetml/2006/main" count="234" uniqueCount="147">
  <si>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</si>
  <si>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</si>
  <si>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</si>
  <si>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</si>
  <si>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</si>
  <si>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</si>
  <si>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</si>
  <si>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</si>
  <si>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</si>
  <si>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</si>
  <si>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</si>
  <si>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</si>
  <si>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</si>
  <si>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</si>
  <si>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</si>
  <si>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</si>
  <si>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</si>
  <si>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</si>
  <si>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</si>
  <si>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</si>
  <si>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</si>
  <si>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</si>
  <si>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</si>
  <si>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</si>
  <si>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</si>
  <si>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</si>
  <si>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</si>
  <si>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</si>
  <si>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</si>
  <si>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</si>
  <si>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</si>
  <si>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</si>
  <si>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</si>
  <si>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</si>
  <si>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</si>
  <si>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</si>
  <si>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</si>
  <si>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</si>
  <si>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</si>
  <si>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</si>
  <si>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</si>
  <si>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</si>
  <si>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</si>
  <si>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</si>
  <si>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</si>
  <si>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</si>
  <si>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</si>
  <si>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</si>
  <si>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</si>
  <si>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</si>
  <si>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</si>
  <si>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</si>
  <si>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</si>
  <si>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</si>
  <si>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</si>
  <si>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</si>
  <si>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</si>
  <si>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</si>
  <si>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</si>
  <si>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</si>
  <si>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</si>
  <si>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</si>
  <si>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</si>
  <si>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</si>
  <si>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</si>
  <si>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</si>
  <si>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</si>
  <si>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</si>
  <si>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</si>
  <si>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</si>
  <si>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</si>
  <si>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</si>
  <si>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</si>
  <si>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</si>
  <si>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</si>
  <si>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</si>
  <si>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</si>
  <si>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</si>
  <si>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</si>
  <si>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</si>
  <si>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</si>
  <si>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</si>
  <si>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</si>
  <si>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</si>
  <si>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</si>
  <si>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</si>
  <si>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</si>
  <si>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</si>
  <si>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</si>
  <si>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</si>
  <si>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</si>
  <si>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</si>
  <si>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</si>
  <si>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</si>
  <si>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</si>
  <si>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</si>
  <si>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</si>
  <si>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</si>
  <si>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</si>
  <si>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</si>
  <si>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</si>
  <si>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</si>
  <si>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</si>
  <si>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</si>
  <si>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</si>
  <si>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</si>
  <si>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</si>
  <si>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</si>
  <si>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</si>
  <si>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</si>
  <si>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</si>
  <si>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</si>
  <si>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</si>
  <si>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</si>
  <si>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Director de Area</t>
  </si>
  <si>
    <t>Director de Analisis y Prospectiva</t>
  </si>
  <si>
    <t>Direccion de Analisis y Prospectiva</t>
  </si>
  <si>
    <t>Medina</t>
  </si>
  <si>
    <t>Rivera</t>
  </si>
  <si>
    <t>Mexico</t>
  </si>
  <si>
    <t>San Luis Potosi</t>
  </si>
  <si>
    <t>Ciudad de Mexico</t>
  </si>
  <si>
    <t>Viaticos en el pais</t>
  </si>
  <si>
    <t>Direccion de Administracion y Finanzas</t>
  </si>
  <si>
    <t>Rosalba</t>
  </si>
  <si>
    <t>Foro Nacional de Ciencia y Tecnologia</t>
  </si>
  <si>
    <t>Operador de Analisis y Prospectiva</t>
  </si>
  <si>
    <t>Amanda Karina</t>
  </si>
  <si>
    <t>Contreras</t>
  </si>
  <si>
    <t>Quijada</t>
  </si>
  <si>
    <t>Director de Vinculacion</t>
  </si>
  <si>
    <t>Direccion de Vinculacion</t>
  </si>
  <si>
    <t>Sagrario Angelica</t>
  </si>
  <si>
    <t>Nuñez</t>
  </si>
  <si>
    <t>Rangel</t>
  </si>
  <si>
    <t>taller de terminos y referencia PEI</t>
  </si>
  <si>
    <t>Representacion con conferencista taller PEI</t>
  </si>
  <si>
    <t>Gastos de Representacion</t>
  </si>
  <si>
    <t>N/A</t>
  </si>
  <si>
    <t>http://www.cegaipslp.org.mx/webcegaip2018N2.nsf/nombre_de_la_vista/3B8D1CEC82A0572A862583040069385F/$File/INFORME+AMANDA.pdf</t>
  </si>
  <si>
    <t>http://www.cegaipslp.org.mx/webcegaip2018N2.nsf/nombre_de_la_vista/DB92E91E3C95D38B86258304006942B1/$File/INFORME+ANGELICA.pdf</t>
  </si>
  <si>
    <t>http://www.cegaipslp.org.mx/webcegaip2018N2.nsf/nombre_de_la_vista/5CD1AF27391422948625830400694CCF/$File/INFORME+ROSY.pdf</t>
  </si>
  <si>
    <t>http://www.cegaipslp.org.mx/webcegaip2018N2.nsf/nombre_de_la_vista/BDBC5B0C877A4AC786258304006959FE/$File/Normativa+para+viáticos.pdf</t>
  </si>
  <si>
    <t>http://www.cegaipslp.org.mx/webcegaip2018N2.nsf/nombre_de_la_vista/083AD73BD31095A386258304006977FC/$File/GTOS+REP.pdf</t>
  </si>
  <si>
    <t>http://www.cegaipslp.org.mx/webcegaip2018N2.nsf/nombre_de_la_vista/83313B4368A15EAE862583040069A827/$File/FACTURAS+AMANDA.pdf</t>
  </si>
  <si>
    <t>http://www.cegaipslp.org.mx/webcegaip2018N2.nsf/nombre_de_la_vista/C354966A1B91C68F862583040069D333/$File/FACTURAS+ANGELICA.pdf</t>
  </si>
  <si>
    <t>http://www.cegaipslp.org.mx/webcegaip2018N2.nsf/nombre_de_la_vista/A917680C5D54AAE986258304006A0608/$File/FACTURAS+ROSY.pdf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</si>
</sst>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/>
    <xf numFmtId="0" fontId="4" fillId="0" borderId="0" xfId="2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B8D1CEC82A0572A862583040069385F/$File/INFORME+AMANDA.pdf" TargetMode="External"/><Relationship Id="rId2" Type="http://schemas.openxmlformats.org/officeDocument/2006/relationships/hyperlink" Target="http://www.cegaipslp.org.mx/webcegaip2018N2.nsf/nombre_de_la_vista/5CD1AF27391422948625830400694CCF/$File/INFORME+ROSY.pdf" TargetMode="External"/><Relationship Id="rId1" Type="http://schemas.openxmlformats.org/officeDocument/2006/relationships/hyperlink" Target="http://www.cegaipslp.org.mx/webcegaip2018N2.nsf/nombre_de_la_vista/BDBC5B0C877A4AC786258304006959FE/$File/Normativa+para+vi&#225;ticos.pdf" TargetMode="External"/><Relationship Id="rId5" Type="http://schemas.openxmlformats.org/officeDocument/2006/relationships/hyperlink" Target="http://www.cegaipslp.org.mx/webcegaip2018N2.nsf/nombre_de_la_vista/BDBC5B0C877A4AC786258304006959FE/$File/Normativa+para+vi&#225;ticos.pdf" TargetMode="External"/><Relationship Id="rId4" Type="http://schemas.openxmlformats.org/officeDocument/2006/relationships/hyperlink" Target="http://www.cegaipslp.org.mx/webcegaip2018N2.nsf/nombre_de_la_vista/DB92E91E3C95D38B86258304006942B1/$File/INFORME+ANGELIC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083AD73BD31095A386258304006977FC/$File/GTOS+REP.pdf" TargetMode="External"/><Relationship Id="rId2" Type="http://schemas.openxmlformats.org/officeDocument/2006/relationships/hyperlink" Target="http://www.cegaipslp.org.mx/webcegaip2018N2.nsf/nombre_de_la_vista/C354966A1B91C68F862583040069D333/$File/FACTURAS+ANGELICA.pdf" TargetMode="External"/><Relationship Id="rId1" Type="http://schemas.openxmlformats.org/officeDocument/2006/relationships/hyperlink" Target="http://www.cegaipslp.org.mx/webcegaip2018N2.nsf/nombre_de_la_vista/83313B4368A15EAE862583040069A827/$File/FACTURAS+AMAN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A917680C5D54AAE986258304006A0608/$File/FACTURAS+ROS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43313</v>
      </c>
      <c r="C8" s="3">
        <v>43343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124</v>
      </c>
      <c r="J8" t="s">
        <v>117</v>
      </c>
      <c r="K8" t="s">
        <v>118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121</v>
      </c>
      <c r="V8" t="s">
        <v>121</v>
      </c>
      <c r="W8" s="6" t="s">
        <v>125</v>
      </c>
      <c r="X8" s="3">
        <v>43319</v>
      </c>
      <c r="Y8" s="3">
        <v>43320</v>
      </c>
      <c r="Z8" s="4">
        <f>+Tabla_549575!D4</f>
        <v>1399</v>
      </c>
      <c r="AA8" s="5">
        <f>+Z8</f>
        <v>1399</v>
      </c>
      <c r="AB8" s="4">
        <v>601</v>
      </c>
      <c r="AC8" s="3">
        <v>43322</v>
      </c>
      <c r="AD8" s="7" t="s">
        <v>141</v>
      </c>
      <c r="AE8">
        <v>1</v>
      </c>
      <c r="AF8" s="7" t="s">
        <v>142</v>
      </c>
      <c r="AG8" t="s">
        <v>123</v>
      </c>
      <c r="AH8" s="3">
        <v>43353</v>
      </c>
      <c r="AI8" s="3">
        <v>43353</v>
      </c>
    </row>
    <row r="9" spans="1:36" s="8" customFormat="1" x14ac:dyDescent="0.25">
      <c r="A9" s="8">
        <v>2018</v>
      </c>
      <c r="B9" s="3">
        <v>43313</v>
      </c>
      <c r="C9" s="3">
        <v>43343</v>
      </c>
      <c r="D9" s="8" t="s">
        <v>94</v>
      </c>
      <c r="E9" s="8" t="s">
        <v>126</v>
      </c>
      <c r="F9" s="8" t="s">
        <v>126</v>
      </c>
      <c r="G9" s="8" t="s">
        <v>126</v>
      </c>
      <c r="H9" s="8" t="s">
        <v>116</v>
      </c>
      <c r="I9" s="8" t="s">
        <v>127</v>
      </c>
      <c r="J9" s="8" t="s">
        <v>128</v>
      </c>
      <c r="K9" s="8" t="s">
        <v>129</v>
      </c>
      <c r="L9" s="8" t="s">
        <v>101</v>
      </c>
      <c r="M9" s="8" t="s">
        <v>125</v>
      </c>
      <c r="N9" s="8" t="s">
        <v>103</v>
      </c>
      <c r="O9" s="8">
        <v>0</v>
      </c>
      <c r="P9" s="8">
        <v>0</v>
      </c>
      <c r="Q9" s="8" t="s">
        <v>119</v>
      </c>
      <c r="R9" s="8" t="s">
        <v>120</v>
      </c>
      <c r="S9" s="8" t="s">
        <v>120</v>
      </c>
      <c r="T9" s="8" t="s">
        <v>119</v>
      </c>
      <c r="U9" s="8" t="s">
        <v>121</v>
      </c>
      <c r="V9" s="8" t="s">
        <v>121</v>
      </c>
      <c r="W9" s="8" t="s">
        <v>125</v>
      </c>
      <c r="X9" s="3">
        <v>43318</v>
      </c>
      <c r="Y9" s="3">
        <v>43320</v>
      </c>
      <c r="Z9" s="4">
        <f>+Tabla_549575!D5</f>
        <v>2629.34</v>
      </c>
      <c r="AA9" s="5">
        <f>+Z9</f>
        <v>2629.34</v>
      </c>
      <c r="AB9" s="5">
        <f>3000-AA9</f>
        <v>370.65999999999985</v>
      </c>
      <c r="AC9" s="3">
        <v>43325</v>
      </c>
      <c r="AD9" s="7" t="s">
        <v>139</v>
      </c>
      <c r="AE9" s="8">
        <v>1</v>
      </c>
      <c r="AF9" s="7" t="s">
        <v>142</v>
      </c>
      <c r="AG9" s="8" t="s">
        <v>123</v>
      </c>
      <c r="AH9" s="3">
        <v>43353</v>
      </c>
      <c r="AI9" s="3">
        <v>43353</v>
      </c>
    </row>
    <row r="10" spans="1:36" s="8" customFormat="1" x14ac:dyDescent="0.25">
      <c r="A10" s="8">
        <v>2018</v>
      </c>
      <c r="B10" s="3">
        <v>43313</v>
      </c>
      <c r="C10" s="3">
        <v>43343</v>
      </c>
      <c r="D10" s="8" t="s">
        <v>91</v>
      </c>
      <c r="E10" s="8" t="s">
        <v>114</v>
      </c>
      <c r="F10" s="8" t="s">
        <v>130</v>
      </c>
      <c r="G10" s="8" t="s">
        <v>130</v>
      </c>
      <c r="H10" s="8" t="s">
        <v>131</v>
      </c>
      <c r="I10" s="8" t="s">
        <v>132</v>
      </c>
      <c r="J10" s="8" t="s">
        <v>133</v>
      </c>
      <c r="K10" s="8" t="s">
        <v>134</v>
      </c>
      <c r="L10" s="8" t="s">
        <v>101</v>
      </c>
      <c r="M10" s="8" t="s">
        <v>125</v>
      </c>
      <c r="N10" s="8" t="s">
        <v>103</v>
      </c>
      <c r="O10" s="8">
        <v>0</v>
      </c>
      <c r="P10" s="8">
        <v>0</v>
      </c>
      <c r="Q10" s="8" t="s">
        <v>119</v>
      </c>
      <c r="R10" s="8" t="s">
        <v>120</v>
      </c>
      <c r="S10" s="8" t="s">
        <v>120</v>
      </c>
      <c r="T10" s="8" t="s">
        <v>119</v>
      </c>
      <c r="U10" s="8" t="s">
        <v>121</v>
      </c>
      <c r="V10" s="8" t="s">
        <v>121</v>
      </c>
      <c r="W10" s="8" t="s">
        <v>125</v>
      </c>
      <c r="X10" s="3">
        <v>43318</v>
      </c>
      <c r="Y10" s="3">
        <v>43320</v>
      </c>
      <c r="Z10" s="4">
        <f>+Tabla_549575!D6</f>
        <v>2653.49</v>
      </c>
      <c r="AA10" s="5">
        <f>+Z10</f>
        <v>2653.49</v>
      </c>
      <c r="AB10" s="5">
        <f>3000-AA10</f>
        <v>346.51000000000022</v>
      </c>
      <c r="AC10" s="3">
        <v>43327</v>
      </c>
      <c r="AD10" s="7" t="s">
        <v>140</v>
      </c>
      <c r="AE10" s="8">
        <v>1</v>
      </c>
      <c r="AF10" s="7" t="s">
        <v>142</v>
      </c>
      <c r="AG10" s="8" t="s">
        <v>123</v>
      </c>
      <c r="AH10" s="3">
        <v>43353</v>
      </c>
      <c r="AI10" s="3">
        <v>43353</v>
      </c>
    </row>
    <row r="11" spans="1:36" s="8" customFormat="1" x14ac:dyDescent="0.25">
      <c r="A11" s="8">
        <v>2018</v>
      </c>
      <c r="B11" s="3">
        <v>43313</v>
      </c>
      <c r="C11" s="3">
        <v>43343</v>
      </c>
      <c r="D11" s="8" t="s">
        <v>91</v>
      </c>
      <c r="E11" s="8" t="s">
        <v>114</v>
      </c>
      <c r="F11" s="8" t="s">
        <v>115</v>
      </c>
      <c r="G11" s="8" t="s">
        <v>115</v>
      </c>
      <c r="H11" s="8" t="s">
        <v>116</v>
      </c>
      <c r="I11" s="8" t="s">
        <v>124</v>
      </c>
      <c r="J11" s="8" t="s">
        <v>117</v>
      </c>
      <c r="K11" s="8" t="s">
        <v>118</v>
      </c>
      <c r="L11" s="8" t="s">
        <v>102</v>
      </c>
      <c r="M11" s="8" t="s">
        <v>135</v>
      </c>
      <c r="O11" s="8">
        <v>0</v>
      </c>
      <c r="P11" s="8">
        <v>0</v>
      </c>
      <c r="Q11" s="8" t="s">
        <v>119</v>
      </c>
      <c r="R11" s="8" t="s">
        <v>120</v>
      </c>
      <c r="S11" s="8" t="s">
        <v>120</v>
      </c>
      <c r="W11" s="8" t="s">
        <v>136</v>
      </c>
      <c r="X11" s="3">
        <v>43328</v>
      </c>
      <c r="Y11" s="3">
        <v>43328</v>
      </c>
      <c r="Z11" s="4">
        <f>+Tabla_549575!D7</f>
        <v>887.01</v>
      </c>
      <c r="AA11" s="5">
        <f>+Z11</f>
        <v>887.01</v>
      </c>
      <c r="AB11" s="4">
        <v>0</v>
      </c>
      <c r="AC11" s="10" t="s">
        <v>138</v>
      </c>
      <c r="AD11" s="3" t="s">
        <v>138</v>
      </c>
      <c r="AE11" s="8">
        <v>1</v>
      </c>
      <c r="AF11" s="7" t="s">
        <v>142</v>
      </c>
      <c r="AG11" s="8" t="s">
        <v>123</v>
      </c>
      <c r="AH11" s="3">
        <v>43353</v>
      </c>
      <c r="AI11" s="3">
        <v>43353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" r:id="rId3"/>
    <hyperlink ref="AD10" r:id="rId4"/>
    <hyperlink ref="AF9:AF11" r:id="rId5" display="http://www.cegaipslp.org.mx/webcegaip2018N2.nsf/nombre_de_la_vista/BDBC5B0C877A4AC786258304006959FE/$File/Normativa+para+viá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>
        <v>1399</v>
      </c>
    </row>
    <row r="5" spans="1:4" x14ac:dyDescent="0.25">
      <c r="C5" t="s">
        <v>122</v>
      </c>
      <c r="D5">
        <v>2629.34</v>
      </c>
    </row>
    <row r="6" spans="1:4" x14ac:dyDescent="0.25">
      <c r="C6" s="8" t="s">
        <v>122</v>
      </c>
      <c r="D6">
        <v>2653.49</v>
      </c>
    </row>
    <row r="7" spans="1:4" x14ac:dyDescent="0.25">
      <c r="C7" s="9" t="s">
        <v>137</v>
      </c>
      <c r="D7">
        <v>887.01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146</v>
      </c>
    </row>
    <row r="5" spans="1:2" x14ac:dyDescent="0.25">
      <c r="A5" s="8">
        <v>1</v>
      </c>
      <c r="B5" s="7" t="s">
        <v>144</v>
      </c>
    </row>
    <row r="6" spans="1:2" x14ac:dyDescent="0.25">
      <c r="A6" s="8">
        <v>1</v>
      </c>
      <c r="B6" s="7" t="s">
        <v>145</v>
      </c>
    </row>
    <row r="7" spans="1:2" x14ac:dyDescent="0.25">
      <c r="A7" s="8">
        <v>1</v>
      </c>
      <c r="B7" s="7" t="s">
        <v>143</v>
      </c>
    </row>
  </sheetData>
  <hyperlinks>
    <hyperlink ref="B5" r:id="rId1"/>
    <hyperlink ref="B6" r:id="rId2"/>
    <hyperlink ref="B7" r:id="rId3"/>
    <hyperlink ref="B4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COPOCYT</cp:lastModifiedBy>
  <dcterms:created xsi:type="dcterms:W3CDTF">2018-06-16T16:21:36Z</dcterms:created>
  <dcterms:modified xsi:type="dcterms:W3CDTF">2018-09-10T19:21:11Z</dcterms:modified>
</cp:coreProperties>
</file>