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Formato!$D$22</definedName>
    <definedName name="_ftn2" localSheetId="1">Formato!$D$24</definedName>
    <definedName name="_ftn3" localSheetId="1">Formato!$D$26</definedName>
    <definedName name="_ftnref3" localSheetId="1">Formato!$E$18</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0" i="1" l="1"/>
  <c r="M10" i="1"/>
  <c r="L11"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<sst xmlns="http://schemas.openxmlformats.org/spreadsheetml/2006/main" count="233" uniqueCount="92">
  <si>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</si>
  <si>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</si>
  <si>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</si>
  <si>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</si>
  <si>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</si>
  <si>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</si>
  <si>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</si>
  <si>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</si>
  <si>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</si>
  <si>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</si>
  <si>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</si>
  <si>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</si>
  <si>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</si>
  <si>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</si>
  <si>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</si>
  <si>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</si>
  <si>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</si>
  <si>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</si>
  <si>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</si>
  <si>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</si>
  <si>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</si>
  <si>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</si>
  <si>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</si>
  <si>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</si>
  <si>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</si>
  <si>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</si>
  <si>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</si>
  <si>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</si>
  <si>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</si>
  <si>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</si>
  <si>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</si>
  <si>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</si>
  <si>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</si>
  <si>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</si>
  <si>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</si>
  <si>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</si>
  <si>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</si>
  <si>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</si>
  <si>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</si>
  <si>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</si>
  <si>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</si>
  <si>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</si>
  <si>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</si>
  <si>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</si>
  <si>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</si>
  <si>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</si>
  <si>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</si>
  <si>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</si>
  <si>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</si>
  <si>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</si>
  <si>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</si>
  <si>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</si>
  <si>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</si>
  <si>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</si>
  <si>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</si>
  <si>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</si>
  <si>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</si>
  <si>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</si>
  <si>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</si>
  <si>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</si>
  <si>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t>FEBRERO</t>
  </si>
  <si>
    <t>Alejandra Padilla</t>
  </si>
  <si>
    <t>Luis Manuel González Carbajal</t>
  </si>
  <si>
    <t>Armando Calderón Colorado</t>
  </si>
  <si>
    <t>Karla Ximena Vargas Berrones</t>
  </si>
  <si>
    <t xml:space="preserve">Juan Pérez Botello                   </t>
  </si>
  <si>
    <t>Paris Martínez</t>
  </si>
  <si>
    <t>Mtourlie Tourliere Daniere</t>
  </si>
  <si>
    <t>Karen Silva</t>
  </si>
  <si>
    <t>Isai Gutiérrez Herreragtz</t>
  </si>
  <si>
    <t>Maria Luisa Paulin Hernández</t>
  </si>
  <si>
    <t>Natalia García</t>
  </si>
  <si>
    <t>Solicito la copia en formato digital de la versión pública de todos los documentos (contratos, facturas, tickets, informes o cualquier otro documento) que comprueben el gasto de recursos públicos para atender la Alerta de Género decretada en esta entidad desde que exista registro hasta la fecha de recepción de esta solicitud.</t>
  </si>
  <si>
    <t>1.- Qué acciones y/o programas ha realizado para atender a las personas adultas mayores durante 2017.</t>
  </si>
  <si>
    <t xml:space="preserve">Cuántas licencias para venta de alcohol están vigentes en cada municipio del estado. Qué tipo de bebidas alcohólicas están permitidas para su venta al público. Qué requisitos deben cumplirse para abrir un negocio con venta de alcohol y su costo. Cuántos negocios han sido clausurados a lo largo de la presente administración, dividido por municipios. </t>
  </si>
  <si>
    <t>Informar si existe en trámite el permiso para una destiladora en en el municipio de Tanlajás. En caso afirmativo, en qué etapa se encuentra. De haberse aprobado, copia digital de esa licencia..</t>
  </si>
  <si>
    <t>¿Cuál es el número de personas adultas mayores atendidas durante 2017?</t>
  </si>
  <si>
    <t>¿Cuál fue el presupuesto ejercido para la atención de las personas adultas mayores durante 2017?</t>
  </si>
  <si>
    <t>¿Cuenta con un área o unidad administrativa destina para la atención a las personas adultas mayores? Mencione cuál es.</t>
  </si>
  <si>
    <t>Cuantos matrimonios se han registrado del año 2012 al año 2017 por personas del mismo sexo mujeres, cuantos por personas del mismo sexo hombres y cuantos por personas de sexo diferente hombre mujer.</t>
  </si>
  <si>
    <t xml:space="preserve">Solicito: 1) Número de fosas comunes registradas legalmente en el estado. 2) Número total de cuerpos conservados por la autoridad estatal en fosas comunes, a enero de 2018. 3) Número de cuerpos sin identificar conservados por la autoridad estatal en fosas comunes, a enero de 2018. 4) Número total de cuerpos enviados por la autoridad estatal a fosas comunes, en el año 2007. 5) Número de cuerpos sin identificar enviados por la autoridad estatal a fosas comunes, en el año 2007. 6) Número total de cuerpos enviados por la autoridad estatal a fosas comunes, en el año 2008. 7) Número de cuerpos sin identificar enviados por la autoridad estatal a fosas comunes, en el año 2008. 8) Número total de cuerpos enviados por la autoridad estatal a fosas comunes, en el año 2009. 9) Número de cuerpos sin identificar enviados por la autoridad estatal a fosas comunes, en el año 2009. 10) Número total de cuerpos enviados por la autoridad estatal a fosas comunes, en el año 2010. 11) Número de cuerpos sin identificar enviados por la autoridad estatal a fosas comunes, en el año 2010. 12) Número total de cuerpos enviados por la autoridad estatal a fosas comunes, en el año 2011. 13) Número de cuerpos sin identificar enviados por la autoridad estatal a fosas comunes, en el año 2011. 14) Número total de cuerpos enviados por la autoridad estatal a fosas comunes, en el año 2012. 15) Número de cuerpos sin identificar enviados por la autoridad estatal a fosas comunes, en el año 2012. 16) Número total de cuerpos enviados por la autoridad estatal a fosas comunes, en el año 2013. 17) Número de cuerpos sin identificar enviados por la autoridad estatal a fosas comunes, en el año 2013. 18) Número total de cuerpos enviados por la autoridad estatal a fosas comunes, en el año 2014. 19) Número de cuerpos sin identificar enviados por la autoridad estatal a fosas comunes, en el año 2014. 20) Número total de cuerpos enviados por la autoridad estatal a fosas comunes, en el año 2015. 21) Número de cuerpos sin identificar enviados por la autoridad estatal a fosas comunes, en el año 2015. 22) Número total de cuerpos enviados por la autoridad estatal a fosas comunes, en el año 2016. 23) Número de cuerpos sin identificar enviados por la autoridad estatal a fosas comunes, en el año 2016. 24) Número total de cuerpos enviados por la autoridad estatal a fosas comunes, en el año 2017. 25) Número de cuerpos sin identificar enviados por la autoridad estatal a fosas comunes, en el año 2017. 26) Número de cuerpos de personas no identificadas o no reclamadas que han sido donados por la autoridad estatal forense a escuelas de medicina, o centros académicos, entre 2007 y 2017.
</t>
  </si>
  <si>
    <t>A través de este medio, pido copia de todos los documentos que contengan información acerca de los contratos celebrados por el sujeto obligado con empresas de servicios aéreos, taxis aéreos, así como todas las empresas prestadoras de servicios de transporte aéreo no regulares nacionales e internacionales desde el año 2005 a la fecha.</t>
  </si>
  <si>
    <t>No adjuntó solicitud</t>
  </si>
  <si>
    <t xml:space="preserve">¿Qué acciones se han realizado para dar cumplimiento al artículo segundo transitorio de la ley nacional de ejecución penal respecto al artículo 26 de dicho ordenamiento, consistente en la creación de la autoridad de supresión de libertad condicionada, cuya fecha límite para dar cumplimiento era el 30 de noviembre del 2017?
Solicito me informe si la autoridad para la supresión de libertad condicionada cuenta con lineamientos de operación. En caso de ser afirmativa la respuesta indicar cuales son.
</t>
  </si>
  <si>
    <t>Quisiera saber el código de ética de San Luis Potosí</t>
  </si>
  <si>
    <t xml:space="preserve">REFERENTE AL PROYECTO “METROBUS PARA LA CAPITAL DE SAN LUIS POTOSI” o como se tenga registrado oficialmente el proyecto, solicito la siguiente información:
1) Las modificaciones a la cartera de programas y proyectos.
2) Asignaciones económicas y rendimientos financieros
3) Oficio de comunicación que realiza el Consejo de Desarrollo Económico Metropolitana de San Luis Potosí.
Lo anterior según las reglas de operación del fondo metropolitano que dice, en lo que interesa: Cualquier modificación a la Cartera deberá ser autorizada por el Consejo o su equivalente y comunicada mediante oficio a la Comisión de Desarrollo Metropolitano de la Cámara de Diputados, la SEDATU y la UPCP, a más tardar quince días hábiles posteriores a la fecha del acuerdo respectivo, para que en el ejercicio de sus facultades determinen lo que proceda, en apego a estas Reglas y demás normativa aplicable.
4) Información que remitió el Consejo de Desarrollo Económico Metropolitana de San Luis Potosí, en la que se autoriza la asignación de recursos del fondo metropolitano.
Lo anterior de conformidad con las reglas de operación del fondo metropolitano que dice, en lo que interesa; Remitir, a la Comisión de Desarrollo Metropolitano de la Cámara de Diputados, la información relativa a los proyectos a los cuales se les autorizaron recursos del Fondo, misma que deberá estar disponible en el portal de Internet de las entidades federativas que conforman cada zona metropolitana.
5) Informes trimestrales y final del destino y aplicación de los recursos, el avance físico y financiero y la evaluación de los resultados alcanzados.
Lo anterior según las reglas de operación del fondo metropolitano que dice, en lo que interesa: Remitir, a través de la entidad federativa correspondiente, los informes trimestrales sobre el destino y aplicación de los recursos, del avance físico y financiero y de la evaluación de los resultados alcanzados, a que se refiere el artículo 85 de la Ley Federal de Presupuesto y Responsabilidad Hacendaria y las demás disposiciones jurídicas aplicables, a la SHCP y a la Comisión de Desarrollo Metropolitano de la Cámara de Diputados;
6) El oficio mediante el cual haga del conocimiento el Consejo sobre los acuerdos así como el acta de consejo respectiva.
Lo anterior según las reglas de operación del fondo metropolitano que dice, en lo que interesa: Los acuerdos del Consejo se deberán hacer del conocimiento de la Comisión de Desarrollo Metropolitano de la Cámara de Diputados, de la SEDATU y de la UPCP mediante. Dicha notificación deberá incluir copia del Acta de Sesión del Consejo respectiva.
7) Todos y cada uno de los acuerdos del Comité Técnico del Fideicomiso.
Lo anterior según las reglas de operación del fondo metropolitano que dice, en lo que interesa: Los acuerdos del Comité se deberán hacer del conocimiento de la Comisión de Desarrollo Metropolitano de la Cámara de Diputados, de la SEDATU y de la UPCP, a más tardar quince días hábiles posteriores a la fecha del acuerdo
</t>
  </si>
  <si>
    <t xml:space="preserve">¿Cuántas pruebas evaluaciones integrales de psicología, entorno social y económico, médico, toxicológico, y de polígrafo o diferenciado fueron aplicadas en 2017 y lo que va de 2018 a los policías municipales –por parte del Centro de Evaluación y Control de Confianza- y cuántas de ellas resultaron positivo y en qué sustancias?
Citar el número de policías que resultaron positivos por municipio.
</t>
  </si>
  <si>
    <t xml:space="preserve">SOLICITO AL GOBERNADOR EN SU CARÁCTER DE PRESIDENTE DEL CONSEJO DE DESARROLLO ECONÓMICO
METROPOLITANO, O EN SU DEFECTO A QUIEN FUNJA CON TAL CARÁCTER, LA SIGUIENTE INFORMACIÓN:
SOLICITO LOS DOCUMENTOS EN LOS QUE CONSTE LA INFORMACIÓN DE LOS AÑOS 2015, 2016, 2018, REFERENTE A:
? REGLAS DE OPERACIÓN DEL FONDO METROPOLITANO.
? LA INFORMACIÓN TÉCNICA, LOS ACUERDOS Y RESULTADOS ALCANZADOS DE LOS ESTUDIOS, PLANES,
EVALUACIONES, PROGRAMAS, PROYECTOS, ACCIONES, OBRAS DE INFRAESTRUCTURA Y SU EQUIPAMIENTO
APOYADOS CON RECURSOS DEL FONDO METROPOLITANO.
? LAS MODIFICACIONES A LA CARTERA DE PROGRAMAS Y PROYECTOS, LA ASIGNACIÓN DE ECONOMÍAS Y
RENDIMIENTOS FINANCIEROS O SU EQUIVALENTE, REFERENTE AL FONDO METROPOLITANO Y EN ESPECIAL AL QUE
INCLUYE EL PROYECTO METROBÚS PARA LA CAPITAL POTOSINA Y/O PROYECTO EJECUTIVO DEL 1ER CORREDOR DE
TRANSPORTE MASIVO CON AUTOBUSES RÁPIDOS TRONCALES DE LA ZONA METROPOLITANA DE SAN LUIS POTOSÍ.
? LA INFORMACIÓN EN LA QUE SE AUTORIZA LA ASIGNACIÓN DE RECURSOS DEL FONDO METROPOLITANO, Y QUE
DEBIÓ DE SER ENVIADA A LA CÁMARA DE DIPUTADOS.
</t>
  </si>
  <si>
    <t xml:space="preserve">1)    Informes, tablas, datos y en general información sobre el seguimiento a los indicadores, y metas de los objetivos 4 y 5 de desarrollo sostenible en México (Agenda 2030), generados por el ente obligado. 2) Documentos, minutas, acuerdos, oficios y en general información donde se muestren las iniciativas, acciones y logros del ente obligado, así como su coordinación con, y participación en, el Consejo Nacional de la Agenda 2030 para el Desarrollo Sostenible, creado por decreto presidencial publicado el 26 de abril de 2017 en el Diario Oficial; 3) Documentos, informes, minutas y demás información donde consten las acciones, logros, resultados y en general información sobre la participación del ente obligado, o su coordinación con, o su participación en, el Comité Técnico Especializado de los Objetivos de Desarrollo Sostenible previsto en el Artículo Segundo, inciso VII del decreto mencionado. 4) Documentos, informes, minutas y demás información donde consten las acciones y resultados de la coordinación del ente obligado con:  a) Agencias, organizaciones y entidades internacionales y extranjeras. b) Secretarías y otras entidades de la administración pública federal. c) Secretarías y otras entidades de los gobiernos estatales. d) Municipios. Todos los puntos e incisos relativos a los objetivos 4 y 5 de desarrollo sostenible de la Agenda 2030 y que se describen en el documento anexo.
</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</si>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</sst>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69">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Alignment="1">
      <alignment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5" fillId="0" borderId="0" xfId="0" applyFont="1" applyAlignment="1">
      <alignment horizontal="center" vertical="center" wrapText="1"/>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0" fontId="5" fillId="9" borderId="0" xfId="0" applyFont="1" applyFill="1" applyAlignment="1">
      <alignment wrapText="1"/>
    </xf>
    <xf numFmtId="14" fontId="5" fillId="9" borderId="0" xfId="0" applyNumberFormat="1" applyFont="1" applyFill="1" applyBorder="1" applyAlignment="1">
      <alignment horizontal="center" vertical="center"/>
    </xf>
    <xf numFmtId="0" fontId="5" fillId="9" borderId="0" xfId="0" applyFont="1" applyFill="1" applyBorder="1" applyAlignment="1">
      <alignment horizontal="justify" vertical="center" wrapText="1"/>
    </xf>
    <xf numFmtId="0" fontId="5" fillId="9" borderId="0" xfId="0" applyFont="1" applyFill="1" applyBorder="1" applyAlignment="1">
      <alignment horizontal="justify" vertical="center"/>
    </xf>
    <xf numFmtId="0" fontId="5" fillId="9" borderId="0" xfId="0" applyFont="1" applyFill="1" applyAlignment="1">
      <alignment horizontal="center" vertical="center"/>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justify" vertical="center" wrapText="1"/>
    </xf>
    <xf numFmtId="0" fontId="5" fillId="9" borderId="0" xfId="0" applyFont="1" applyFill="1" applyAlignment="1">
      <alignment vertical="center" wrapText="1"/>
    </xf>
    <xf numFmtId="0" fontId="12" fillId="9" borderId="0" xfId="0" applyFont="1" applyFill="1" applyAlignment="1">
      <alignment horizontal="justify" vertical="center" wrapText="1"/>
    </xf>
    <xf numFmtId="0" fontId="12" fillId="9" borderId="0" xfId="0" applyFont="1" applyFill="1" applyAlignment="1">
      <alignment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general"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47" t="s">
        <v>2</v>
      </c>
      <c r="D1" s="47"/>
      <c r="E1" s="47"/>
    </row>
    <row r="2" spans="1:5" ht="85.5" customHeight="1" x14ac:dyDescent="0.2">
      <c r="A2" s="9">
        <v>34</v>
      </c>
      <c r="B2" s="9" t="s">
        <v>3</v>
      </c>
      <c r="C2" s="46" t="s">
        <v>4</v>
      </c>
      <c r="D2" s="46"/>
      <c r="E2" s="46"/>
    </row>
    <row r="3" spans="1:5" ht="64.5" customHeight="1" x14ac:dyDescent="0.2">
      <c r="A3" s="9">
        <v>54</v>
      </c>
      <c r="B3" s="9" t="s">
        <v>5</v>
      </c>
      <c r="C3" s="46" t="s">
        <v>6</v>
      </c>
      <c r="D3" s="46"/>
      <c r="E3" s="46"/>
    </row>
    <row r="4" spans="1:5" ht="69" customHeight="1" x14ac:dyDescent="0.2">
      <c r="A4" s="9">
        <v>54</v>
      </c>
      <c r="B4" s="9" t="s">
        <v>7</v>
      </c>
      <c r="C4" s="46" t="s">
        <v>8</v>
      </c>
      <c r="D4" s="46"/>
      <c r="E4" s="46"/>
    </row>
    <row r="10" spans="1:5" ht="15.75" x14ac:dyDescent="0.2">
      <c r="B10" s="45" t="s">
        <v>44</v>
      </c>
      <c r="C10" s="45"/>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45" t="s">
        <v>43</v>
      </c>
      <c r="C25" s="45"/>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45" t="s">
        <v>45</v>
      </c>
      <c r="C33" s="45"/>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48"/>
  <sheetViews>
    <sheetView showGridLines="0" tabSelected="1" topLeftCell="A8" zoomScale="80" zoomScaleNormal="80" workbookViewId="0">
      <selection activeCell="F29" sqref="F29"/>
    </sheetView>
  </sheetViews>
  <sheetFormatPr baseColWidth="10" defaultColWidth="9.140625" defaultRowHeight="12.75" x14ac:dyDescent="0.2"/>
  <cols>
    <col min="1" max="1" width="16.28515625" style="24" bestFit="1" customWidth="1"/>
    <col min="2" max="2" width="17.42578125" style="6" customWidth="1"/>
    <col min="3" max="3" width="14.7109375" style="6"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2"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2</v>
      </c>
      <c r="C1" s="50" t="s">
        <v>89</v>
      </c>
      <c r="D1" s="51"/>
      <c r="F1" s="2" t="s">
        <v>26</v>
      </c>
      <c r="G1" s="4" t="s">
        <v>27</v>
      </c>
      <c r="H1" s="23">
        <v>22</v>
      </c>
      <c r="I1" s="52" t="s">
        <v>90</v>
      </c>
      <c r="J1" s="53"/>
      <c r="K1" s="53"/>
      <c r="L1" s="53"/>
    </row>
    <row r="2" spans="1:14" ht="29.25" customHeight="1" thickBot="1" x14ac:dyDescent="0.25">
      <c r="B2" s="25" t="s">
        <v>60</v>
      </c>
      <c r="F2" s="3"/>
      <c r="G2" s="5" t="s">
        <v>28</v>
      </c>
      <c r="H2" s="23">
        <v>19</v>
      </c>
      <c r="I2" s="52" t="s">
        <v>91</v>
      </c>
      <c r="J2" s="53"/>
      <c r="K2" s="53"/>
      <c r="L2" s="53"/>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49" t="s">
        <v>33</v>
      </c>
      <c r="B6" s="49"/>
      <c r="C6" s="49"/>
      <c r="D6" s="49"/>
      <c r="E6" s="49"/>
      <c r="F6" s="49"/>
      <c r="G6" s="49"/>
      <c r="H6" s="49"/>
      <c r="I6" s="49"/>
    </row>
    <row r="9" spans="1:14" s="28" customFormat="1" ht="44.25" customHeight="1" thickBot="1" x14ac:dyDescent="0.25">
      <c r="A9" s="12" t="s">
        <v>49</v>
      </c>
      <c r="B9" s="12" t="s">
        <v>55</v>
      </c>
      <c r="C9" s="12" t="s">
        <v>34</v>
      </c>
      <c r="D9" s="12" t="s">
        <v>35</v>
      </c>
      <c r="E9" s="12" t="s">
        <v>21</v>
      </c>
      <c r="F9" s="12" t="s">
        <v>9</v>
      </c>
      <c r="G9" s="12" t="s">
        <v>36</v>
      </c>
      <c r="H9" s="12" t="s">
        <v>54</v>
      </c>
      <c r="I9" s="12" t="s">
        <v>37</v>
      </c>
      <c r="J9" s="12" t="s">
        <v>56</v>
      </c>
      <c r="K9" s="12" t="s">
        <v>38</v>
      </c>
      <c r="L9" s="34" t="s">
        <v>39</v>
      </c>
      <c r="M9" s="34" t="s">
        <v>40</v>
      </c>
    </row>
    <row r="10" spans="1:14" ht="153" x14ac:dyDescent="0.2">
      <c r="A10" s="55">
        <v>47618</v>
      </c>
      <c r="B10" s="55" t="s">
        <v>61</v>
      </c>
      <c r="C10" s="35">
        <v>43131</v>
      </c>
      <c r="D10" s="56" t="s">
        <v>72</v>
      </c>
      <c r="E10" s="21" t="s">
        <v>24</v>
      </c>
      <c r="F10" s="36" t="s">
        <v>16</v>
      </c>
      <c r="G10" s="35">
        <v>43137</v>
      </c>
      <c r="H10" s="35" t="s">
        <v>24</v>
      </c>
      <c r="I10" s="37" t="s">
        <v>59</v>
      </c>
      <c r="J10" s="37" t="s">
        <v>47</v>
      </c>
      <c r="K10" s="37" t="s">
        <v>59</v>
      </c>
      <c r="L10" s="29">
        <f>IF(Formato!$C10&lt;&gt;"",MONTH(C10),"")</f>
        <v>1</v>
      </c>
      <c r="M10" s="30">
        <f>IF(Formato!$G10&lt;&gt;"",MONTH(G10),"")</f>
        <v>2</v>
      </c>
    </row>
    <row r="11" spans="1:14" ht="63.75" x14ac:dyDescent="0.2">
      <c r="A11" s="55">
        <v>63718</v>
      </c>
      <c r="B11" s="55" t="s">
        <v>62</v>
      </c>
      <c r="C11" s="57">
        <v>43139</v>
      </c>
      <c r="D11" s="58" t="s">
        <v>73</v>
      </c>
      <c r="E11" s="54" t="s">
        <v>24</v>
      </c>
      <c r="F11" s="36" t="s">
        <v>16</v>
      </c>
      <c r="G11" s="35">
        <v>43143</v>
      </c>
      <c r="H11" s="35" t="s">
        <v>24</v>
      </c>
      <c r="I11" s="37" t="s">
        <v>59</v>
      </c>
      <c r="J11" s="37" t="s">
        <v>47</v>
      </c>
      <c r="K11" s="37" t="s">
        <v>59</v>
      </c>
      <c r="L11" s="29">
        <f>IF(Formato!$C12&lt;&gt;"",MONTH(C12),"")</f>
        <v>2</v>
      </c>
      <c r="M11" s="30">
        <f>IF(Formato!$G12&lt;&gt;"",MONTH(G12),"")</f>
        <v>2</v>
      </c>
    </row>
    <row r="12" spans="1:14" ht="283.5" customHeight="1" x14ac:dyDescent="0.2">
      <c r="A12" s="55">
        <v>65418</v>
      </c>
      <c r="B12" s="55" t="s">
        <v>63</v>
      </c>
      <c r="C12" s="57">
        <v>43140</v>
      </c>
      <c r="D12" s="59" t="s">
        <v>74</v>
      </c>
      <c r="E12" s="21" t="s">
        <v>24</v>
      </c>
      <c r="F12" s="36" t="s">
        <v>13</v>
      </c>
      <c r="G12" s="35">
        <v>43150</v>
      </c>
      <c r="H12" s="35" t="s">
        <v>24</v>
      </c>
      <c r="I12" s="37" t="s">
        <v>59</v>
      </c>
      <c r="J12" s="37" t="s">
        <v>47</v>
      </c>
      <c r="K12" s="37" t="s">
        <v>59</v>
      </c>
      <c r="L12" s="29" t="e">
        <f>IF(Formato!#REF!&lt;&gt;"",MONTH(#REF!),"")</f>
        <v>#REF!</v>
      </c>
      <c r="M12" s="30" t="e">
        <f>IF(Formato!#REF!&lt;&gt;"",MONTH(#REF!),"")</f>
        <v>#REF!</v>
      </c>
    </row>
    <row r="13" spans="1:14" ht="102" x14ac:dyDescent="0.2">
      <c r="A13" s="55">
        <v>65618</v>
      </c>
      <c r="B13" s="55" t="s">
        <v>63</v>
      </c>
      <c r="C13" s="57">
        <v>43140</v>
      </c>
      <c r="D13" s="58" t="s">
        <v>75</v>
      </c>
      <c r="E13" s="21" t="s">
        <v>24</v>
      </c>
      <c r="F13" s="36" t="s">
        <v>13</v>
      </c>
      <c r="G13" s="35">
        <v>43150</v>
      </c>
      <c r="H13" s="35" t="s">
        <v>24</v>
      </c>
      <c r="I13" s="37" t="s">
        <v>59</v>
      </c>
      <c r="J13" s="37" t="s">
        <v>47</v>
      </c>
      <c r="K13" s="37" t="s">
        <v>59</v>
      </c>
      <c r="L13" s="29">
        <f>IF(Formato!$C13&lt;&gt;"",MONTH(C13),"")</f>
        <v>2</v>
      </c>
      <c r="M13" s="30">
        <f>IF(Formato!$G13&lt;&gt;"",MONTH(G13),"")</f>
        <v>2</v>
      </c>
    </row>
    <row r="14" spans="1:14" ht="38.25" x14ac:dyDescent="0.2">
      <c r="A14" s="55">
        <v>66218</v>
      </c>
      <c r="B14" s="55" t="s">
        <v>62</v>
      </c>
      <c r="C14" s="57">
        <v>43140</v>
      </c>
      <c r="D14" s="58" t="s">
        <v>76</v>
      </c>
      <c r="E14" s="60" t="s">
        <v>24</v>
      </c>
      <c r="F14" s="36" t="s">
        <v>14</v>
      </c>
      <c r="G14" s="35">
        <v>43144</v>
      </c>
      <c r="H14" s="35" t="s">
        <v>24</v>
      </c>
      <c r="I14" s="37" t="s">
        <v>59</v>
      </c>
      <c r="J14" s="37" t="s">
        <v>47</v>
      </c>
      <c r="K14" s="37" t="s">
        <v>59</v>
      </c>
      <c r="L14" s="29">
        <f>IF(Formato!$C14&lt;&gt;"",MONTH(C14),"")</f>
        <v>2</v>
      </c>
      <c r="M14" s="30">
        <f>IF(Formato!$G14&lt;&gt;"",MONTH(G14),"")</f>
        <v>2</v>
      </c>
    </row>
    <row r="15" spans="1:14" ht="51" x14ac:dyDescent="0.2">
      <c r="A15" s="55">
        <v>67018</v>
      </c>
      <c r="B15" s="55" t="s">
        <v>62</v>
      </c>
      <c r="C15" s="61">
        <v>43140</v>
      </c>
      <c r="D15" s="58" t="s">
        <v>77</v>
      </c>
      <c r="E15" s="60" t="s">
        <v>24</v>
      </c>
      <c r="F15" s="36" t="s">
        <v>16</v>
      </c>
      <c r="G15" s="35">
        <v>43143</v>
      </c>
      <c r="H15" s="35" t="s">
        <v>24</v>
      </c>
      <c r="I15" s="37" t="s">
        <v>59</v>
      </c>
      <c r="J15" s="37" t="s">
        <v>47</v>
      </c>
      <c r="K15" s="37" t="s">
        <v>59</v>
      </c>
      <c r="L15" s="29">
        <f>IF(Formato!$C15&lt;&gt;"",MONTH(C15),"")</f>
        <v>2</v>
      </c>
      <c r="M15" s="30">
        <f>IF(Formato!$G15&lt;&gt;"",MONTH(G15),"")</f>
        <v>2</v>
      </c>
    </row>
    <row r="16" spans="1:14" ht="51" x14ac:dyDescent="0.2">
      <c r="A16" s="55">
        <v>67318</v>
      </c>
      <c r="B16" s="55" t="s">
        <v>62</v>
      </c>
      <c r="C16" s="61">
        <v>43140</v>
      </c>
      <c r="D16" s="58" t="s">
        <v>77</v>
      </c>
      <c r="E16" s="21" t="s">
        <v>24</v>
      </c>
      <c r="F16" s="36" t="s">
        <v>16</v>
      </c>
      <c r="G16" s="35">
        <v>43143</v>
      </c>
      <c r="H16" s="35" t="s">
        <v>24</v>
      </c>
      <c r="I16" s="37" t="s">
        <v>59</v>
      </c>
      <c r="J16" s="37" t="s">
        <v>47</v>
      </c>
      <c r="K16" s="37" t="s">
        <v>59</v>
      </c>
      <c r="L16" s="29">
        <f>IF(Formato!$C16&lt;&gt;"",MONTH(C16),"")</f>
        <v>2</v>
      </c>
      <c r="M16" s="30">
        <f>IF(Formato!$G16&lt;&gt;"",MONTH(G16),"")</f>
        <v>2</v>
      </c>
    </row>
    <row r="17" spans="1:20" ht="63.75" x14ac:dyDescent="0.2">
      <c r="A17" s="55">
        <v>67918</v>
      </c>
      <c r="B17" s="55" t="s">
        <v>62</v>
      </c>
      <c r="C17" s="38">
        <v>43140</v>
      </c>
      <c r="D17" s="58" t="s">
        <v>78</v>
      </c>
      <c r="E17" s="21" t="s">
        <v>24</v>
      </c>
      <c r="F17" s="39" t="s">
        <v>13</v>
      </c>
      <c r="G17" s="38">
        <v>43143</v>
      </c>
      <c r="H17" s="35" t="s">
        <v>24</v>
      </c>
      <c r="I17" s="37" t="s">
        <v>59</v>
      </c>
      <c r="J17" s="37" t="s">
        <v>47</v>
      </c>
      <c r="K17" s="37" t="s">
        <v>59</v>
      </c>
      <c r="L17" s="29">
        <f>IF(Formato!$C17&lt;&gt;"",MONTH(C17),"")</f>
        <v>2</v>
      </c>
      <c r="M17" s="30">
        <f>IF(Formato!$G17&lt;&gt;"",MONTH(G17),"")</f>
        <v>2</v>
      </c>
    </row>
    <row r="18" spans="1:20" ht="409.5" x14ac:dyDescent="0.2">
      <c r="A18" s="62">
        <v>78618</v>
      </c>
      <c r="B18" s="55" t="s">
        <v>64</v>
      </c>
      <c r="C18" s="38">
        <v>43144</v>
      </c>
      <c r="D18" s="63" t="s">
        <v>88</v>
      </c>
      <c r="E18" s="21" t="s">
        <v>24</v>
      </c>
      <c r="F18" s="39" t="s">
        <v>16</v>
      </c>
      <c r="G18" s="38">
        <v>43145</v>
      </c>
      <c r="H18" s="35" t="s">
        <v>24</v>
      </c>
      <c r="I18" s="37" t="s">
        <v>59</v>
      </c>
      <c r="J18" s="37" t="s">
        <v>47</v>
      </c>
      <c r="K18" s="37" t="s">
        <v>59</v>
      </c>
      <c r="L18" s="29">
        <f>IF(Formato!$C18&lt;&gt;"",MONTH(C18),"")</f>
        <v>2</v>
      </c>
      <c r="M18" s="30">
        <f>IF(Formato!$G18&lt;&gt;"",MONTH(G18),"")</f>
        <v>2</v>
      </c>
    </row>
    <row r="19" spans="1:20" ht="409.5" x14ac:dyDescent="0.2">
      <c r="A19" s="55">
        <v>79418</v>
      </c>
      <c r="B19" s="55" t="s">
        <v>64</v>
      </c>
      <c r="C19" s="38">
        <v>43144</v>
      </c>
      <c r="D19" s="63" t="s">
        <v>88</v>
      </c>
      <c r="E19" s="21" t="s">
        <v>24</v>
      </c>
      <c r="F19" s="39" t="s">
        <v>16</v>
      </c>
      <c r="G19" s="38">
        <v>43145</v>
      </c>
      <c r="H19" s="35" t="s">
        <v>24</v>
      </c>
      <c r="I19" s="37" t="s">
        <v>59</v>
      </c>
      <c r="J19" s="37" t="s">
        <v>47</v>
      </c>
      <c r="K19" s="37" t="s">
        <v>59</v>
      </c>
      <c r="L19" s="29">
        <f>IF(Formato!$C19&lt;&gt;"",MONTH(C19),"")</f>
        <v>2</v>
      </c>
      <c r="M19" s="30">
        <f>IF(Formato!$G19&lt;&gt;"",MONTH(G19),"")</f>
        <v>2</v>
      </c>
      <c r="T19" s="6" t="s">
        <v>58</v>
      </c>
    </row>
    <row r="20" spans="1:20" ht="102" x14ac:dyDescent="0.2">
      <c r="A20" s="62">
        <v>90818</v>
      </c>
      <c r="B20" s="55" t="s">
        <v>65</v>
      </c>
      <c r="C20" s="61">
        <v>43147</v>
      </c>
      <c r="D20" s="56" t="s">
        <v>79</v>
      </c>
      <c r="E20" s="21" t="s">
        <v>24</v>
      </c>
      <c r="F20" s="40" t="s">
        <v>13</v>
      </c>
      <c r="G20" s="38">
        <v>43157</v>
      </c>
      <c r="H20" s="35" t="s">
        <v>24</v>
      </c>
      <c r="I20" s="37" t="s">
        <v>59</v>
      </c>
      <c r="J20" s="37" t="s">
        <v>47</v>
      </c>
      <c r="K20" s="37" t="s">
        <v>59</v>
      </c>
      <c r="L20" s="29">
        <f>IF(Formato!$C20&lt;&gt;"",MONTH(C20),"")</f>
        <v>2</v>
      </c>
      <c r="M20" s="30">
        <f>IF(Formato!$G20&lt;&gt;"",MONTH(G20),"")</f>
        <v>2</v>
      </c>
    </row>
    <row r="21" spans="1:20" ht="102" x14ac:dyDescent="0.2">
      <c r="A21" s="55">
        <v>90918</v>
      </c>
      <c r="B21" s="55" t="s">
        <v>65</v>
      </c>
      <c r="C21" s="61">
        <v>43147</v>
      </c>
      <c r="D21" s="56" t="s">
        <v>79</v>
      </c>
      <c r="E21" s="21" t="s">
        <v>24</v>
      </c>
      <c r="F21" s="40" t="s">
        <v>13</v>
      </c>
      <c r="G21" s="38">
        <v>43157</v>
      </c>
      <c r="H21" s="35" t="s">
        <v>24</v>
      </c>
      <c r="I21" s="37" t="s">
        <v>59</v>
      </c>
      <c r="J21" s="37" t="s">
        <v>47</v>
      </c>
      <c r="K21" s="37" t="s">
        <v>59</v>
      </c>
      <c r="L21" s="29">
        <f>IF(Formato!$C21&lt;&gt;"",MONTH(C21),"")</f>
        <v>2</v>
      </c>
      <c r="M21" s="30">
        <f>IF(Formato!$G21&lt;&gt;"",MONTH(G21),"")</f>
        <v>2</v>
      </c>
    </row>
    <row r="22" spans="1:20" ht="409.5" x14ac:dyDescent="0.2">
      <c r="A22" s="55">
        <v>94818</v>
      </c>
      <c r="B22" s="55" t="s">
        <v>66</v>
      </c>
      <c r="C22" s="61">
        <v>43148</v>
      </c>
      <c r="D22" s="64" t="s">
        <v>80</v>
      </c>
      <c r="E22" s="21" t="s">
        <v>24</v>
      </c>
      <c r="F22" s="40" t="s">
        <v>16</v>
      </c>
      <c r="G22" s="35">
        <v>43151</v>
      </c>
      <c r="H22" s="35" t="s">
        <v>24</v>
      </c>
      <c r="I22" s="37" t="s">
        <v>59</v>
      </c>
      <c r="J22" s="37" t="s">
        <v>47</v>
      </c>
      <c r="K22" s="37" t="s">
        <v>59</v>
      </c>
      <c r="L22" s="29">
        <f>IF(Formato!$C22&lt;&gt;"",MONTH(C22),"")</f>
        <v>2</v>
      </c>
      <c r="M22" s="30">
        <f>IF(Formato!$G22&lt;&gt;"",MONTH(G22),"")</f>
        <v>2</v>
      </c>
    </row>
    <row r="23" spans="1:20" ht="165.75" x14ac:dyDescent="0.2">
      <c r="A23" s="62">
        <v>103518</v>
      </c>
      <c r="B23" s="55" t="s">
        <v>67</v>
      </c>
      <c r="C23" s="61">
        <v>43151</v>
      </c>
      <c r="D23" s="56" t="s">
        <v>81</v>
      </c>
      <c r="E23" s="21" t="s">
        <v>24</v>
      </c>
      <c r="F23" s="40" t="s">
        <v>13</v>
      </c>
      <c r="G23" s="35">
        <v>43157</v>
      </c>
      <c r="H23" s="35" t="s">
        <v>24</v>
      </c>
      <c r="I23" s="37" t="s">
        <v>59</v>
      </c>
      <c r="J23" s="37" t="s">
        <v>47</v>
      </c>
      <c r="K23" s="37" t="s">
        <v>59</v>
      </c>
      <c r="L23" s="29">
        <f>IF(Formato!$C23&lt;&gt;"",MONTH(C23),"")</f>
        <v>2</v>
      </c>
      <c r="M23" s="30">
        <f>IF(Formato!$G23&lt;&gt;"",MONTH(G23),"")</f>
        <v>2</v>
      </c>
    </row>
    <row r="24" spans="1:20" ht="165.75" x14ac:dyDescent="0.2">
      <c r="A24" s="55">
        <v>105718</v>
      </c>
      <c r="B24" s="55" t="s">
        <v>67</v>
      </c>
      <c r="C24" s="61">
        <v>43151</v>
      </c>
      <c r="D24" s="56" t="s">
        <v>81</v>
      </c>
      <c r="E24" s="21" t="s">
        <v>24</v>
      </c>
      <c r="F24" s="40" t="s">
        <v>13</v>
      </c>
      <c r="G24" s="35">
        <v>43157</v>
      </c>
      <c r="H24" s="35" t="s">
        <v>24</v>
      </c>
      <c r="I24" s="37" t="s">
        <v>59</v>
      </c>
      <c r="J24" s="37" t="s">
        <v>47</v>
      </c>
      <c r="K24" s="37" t="s">
        <v>59</v>
      </c>
      <c r="L24" s="29">
        <f>IF(Formato!$C24&lt;&gt;"",MONTH(C24),"")</f>
        <v>2</v>
      </c>
      <c r="M24" s="30">
        <f>IF(Formato!$G24&lt;&gt;"",MONTH(G24),"")</f>
        <v>2</v>
      </c>
    </row>
    <row r="25" spans="1:20" x14ac:dyDescent="0.2">
      <c r="A25" s="55">
        <v>106318</v>
      </c>
      <c r="B25" s="55" t="s">
        <v>68</v>
      </c>
      <c r="C25" s="61">
        <v>43152</v>
      </c>
      <c r="D25" s="65" t="s">
        <v>82</v>
      </c>
      <c r="E25" s="21" t="s">
        <v>24</v>
      </c>
      <c r="F25" s="40" t="s">
        <v>14</v>
      </c>
      <c r="G25" s="35">
        <v>43153</v>
      </c>
      <c r="H25" s="35" t="s">
        <v>24</v>
      </c>
      <c r="I25" s="37" t="s">
        <v>59</v>
      </c>
      <c r="J25" s="37" t="s">
        <v>47</v>
      </c>
      <c r="K25" s="37" t="s">
        <v>59</v>
      </c>
      <c r="L25" s="29">
        <f>IF(Formato!$C25&lt;&gt;"",MONTH(C25),"")</f>
        <v>2</v>
      </c>
      <c r="M25" s="30">
        <f>IF(Formato!$G25&lt;&gt;"",MONTH(G25),"")</f>
        <v>2</v>
      </c>
    </row>
    <row r="26" spans="1:20" ht="267.75" x14ac:dyDescent="0.2">
      <c r="A26" s="55">
        <v>111118</v>
      </c>
      <c r="B26" s="55" t="s">
        <v>69</v>
      </c>
      <c r="C26" s="61">
        <v>43154</v>
      </c>
      <c r="D26" s="65" t="s">
        <v>83</v>
      </c>
      <c r="E26" s="21" t="s">
        <v>24</v>
      </c>
      <c r="F26" s="40" t="s">
        <v>16</v>
      </c>
      <c r="G26" s="35">
        <v>43158</v>
      </c>
      <c r="H26" s="35" t="s">
        <v>24</v>
      </c>
      <c r="I26" s="37" t="s">
        <v>59</v>
      </c>
      <c r="J26" s="37" t="s">
        <v>47</v>
      </c>
      <c r="K26" s="37" t="s">
        <v>59</v>
      </c>
      <c r="L26" s="29">
        <f>IF(Formato!$C26&lt;&gt;"",MONTH(C26),"")</f>
        <v>2</v>
      </c>
      <c r="M26" s="30">
        <f>IF(Formato!$G26&lt;&gt;"",MONTH(G26),"")</f>
        <v>2</v>
      </c>
    </row>
    <row r="27" spans="1:20" ht="267.75" x14ac:dyDescent="0.2">
      <c r="A27" s="62">
        <v>111218</v>
      </c>
      <c r="B27" s="55" t="s">
        <v>69</v>
      </c>
      <c r="C27" s="61">
        <v>43154</v>
      </c>
      <c r="D27" s="65" t="s">
        <v>83</v>
      </c>
      <c r="E27" s="21" t="s">
        <v>24</v>
      </c>
      <c r="F27" s="40" t="s">
        <v>16</v>
      </c>
      <c r="G27" s="35">
        <v>43158</v>
      </c>
      <c r="H27" s="35" t="s">
        <v>24</v>
      </c>
      <c r="I27" s="37" t="s">
        <v>59</v>
      </c>
      <c r="J27" s="37" t="s">
        <v>47</v>
      </c>
      <c r="K27" s="37" t="s">
        <v>59</v>
      </c>
      <c r="L27" s="29">
        <f>IF(Formato!$C27&lt;&gt;"",MONTH(C27),"")</f>
        <v>2</v>
      </c>
      <c r="M27" s="30">
        <f>IF(Formato!$G27&lt;&gt;"",MONTH(G27),"")</f>
        <v>2</v>
      </c>
    </row>
    <row r="28" spans="1:20" ht="409.5" x14ac:dyDescent="0.2">
      <c r="A28" s="55">
        <v>125018</v>
      </c>
      <c r="B28" s="55" t="s">
        <v>70</v>
      </c>
      <c r="C28" s="61">
        <v>43158</v>
      </c>
      <c r="D28" s="66" t="s">
        <v>85</v>
      </c>
      <c r="E28" s="21" t="s">
        <v>23</v>
      </c>
      <c r="F28" s="40"/>
      <c r="G28" s="35"/>
      <c r="H28" s="35"/>
      <c r="I28" s="37"/>
      <c r="J28" s="37"/>
      <c r="K28" s="37"/>
      <c r="L28" s="29">
        <f>IF(Formato!$C28&lt;&gt;"",MONTH(C28),"")</f>
        <v>2</v>
      </c>
      <c r="M28" s="30" t="str">
        <f>IF(Formato!$G28&lt;&gt;"",MONTH(G28),"")</f>
        <v/>
      </c>
    </row>
    <row r="29" spans="1:20" ht="216.75" x14ac:dyDescent="0.2">
      <c r="A29" s="55">
        <v>128618</v>
      </c>
      <c r="B29" s="55" t="s">
        <v>63</v>
      </c>
      <c r="C29" s="61">
        <v>43158</v>
      </c>
      <c r="D29" s="66" t="s">
        <v>86</v>
      </c>
      <c r="E29" s="21" t="s">
        <v>24</v>
      </c>
      <c r="F29" s="40" t="s">
        <v>16</v>
      </c>
      <c r="G29" s="35">
        <v>43160</v>
      </c>
      <c r="H29" s="35" t="s">
        <v>24</v>
      </c>
      <c r="I29" s="37" t="s">
        <v>59</v>
      </c>
      <c r="J29" s="37" t="s">
        <v>47</v>
      </c>
      <c r="K29" s="37" t="s">
        <v>59</v>
      </c>
      <c r="L29" s="29">
        <f>IF(Formato!$C29&lt;&gt;"",MONTH(C29),"")</f>
        <v>2</v>
      </c>
      <c r="M29" s="30">
        <f>IF(Formato!$G29&lt;&gt;"",MONTH(G29),"")</f>
        <v>3</v>
      </c>
    </row>
    <row r="30" spans="1:20" ht="25.5" x14ac:dyDescent="0.2">
      <c r="A30" s="55">
        <v>130418</v>
      </c>
      <c r="B30" s="55" t="s">
        <v>71</v>
      </c>
      <c r="C30" s="61">
        <v>43159</v>
      </c>
      <c r="D30" s="67" t="s">
        <v>84</v>
      </c>
      <c r="E30" s="21" t="s">
        <v>24</v>
      </c>
      <c r="F30" s="40" t="s">
        <v>13</v>
      </c>
      <c r="G30" s="35">
        <v>43160</v>
      </c>
      <c r="H30" s="35" t="s">
        <v>24</v>
      </c>
      <c r="I30" s="37" t="s">
        <v>59</v>
      </c>
      <c r="J30" s="37" t="s">
        <v>47</v>
      </c>
      <c r="K30" s="37" t="s">
        <v>59</v>
      </c>
      <c r="L30" s="29">
        <f>IF(Formato!$C30&lt;&gt;"",MONTH(C30),"")</f>
        <v>2</v>
      </c>
      <c r="M30" s="30">
        <f>IF(Formato!$G30&lt;&gt;"",MONTH(G30),"")</f>
        <v>3</v>
      </c>
    </row>
    <row r="31" spans="1:20" ht="409.5" x14ac:dyDescent="0.2">
      <c r="A31" s="68">
        <v>131918</v>
      </c>
      <c r="B31" s="55" t="s">
        <v>70</v>
      </c>
      <c r="C31" s="61">
        <v>43159</v>
      </c>
      <c r="D31" s="67" t="s">
        <v>87</v>
      </c>
      <c r="E31" s="21" t="s">
        <v>23</v>
      </c>
      <c r="F31" s="40"/>
      <c r="G31" s="35"/>
      <c r="H31" s="41"/>
      <c r="I31" s="42"/>
      <c r="J31" s="37"/>
      <c r="K31" s="42"/>
      <c r="L31" s="29">
        <f>IF(Formato!$C31&lt;&gt;"",MONTH(C31),"")</f>
        <v>2</v>
      </c>
      <c r="M31" s="30" t="str">
        <f>IF(Formato!$G31&lt;&gt;"",MONTH(G31),"")</f>
        <v/>
      </c>
    </row>
    <row r="32" spans="1:20" x14ac:dyDescent="0.2">
      <c r="A32" s="21"/>
      <c r="B32" s="43"/>
      <c r="C32" s="35"/>
      <c r="D32" s="44"/>
      <c r="E32" s="21"/>
      <c r="F32" s="37"/>
      <c r="G32" s="35"/>
      <c r="H32" s="41"/>
      <c r="I32" s="42"/>
      <c r="J32" s="37"/>
      <c r="K32" s="42"/>
      <c r="L32" s="29" t="str">
        <f>IF(Formato!$C32&lt;&gt;"",MONTH(C32),"")</f>
        <v/>
      </c>
      <c r="M32" s="30" t="str">
        <f>IF(Formato!$G32&lt;&gt;"",MONTH(G32),"")</f>
        <v/>
      </c>
    </row>
    <row r="33" spans="1:14" x14ac:dyDescent="0.2">
      <c r="A33" s="21"/>
      <c r="B33" s="43"/>
      <c r="C33" s="35"/>
      <c r="D33" s="44"/>
      <c r="E33" s="21"/>
      <c r="F33" s="37"/>
      <c r="G33" s="35"/>
      <c r="H33" s="41"/>
      <c r="I33" s="42"/>
      <c r="J33" s="37"/>
      <c r="K33" s="42"/>
      <c r="L33" s="29" t="str">
        <f>IF(Formato!$C33&lt;&gt;"",MONTH(C33),"")</f>
        <v/>
      </c>
      <c r="M33" s="30" t="str">
        <f>IF(Formato!$G33&lt;&gt;"",MONTH(G33),"")</f>
        <v/>
      </c>
    </row>
    <row r="34" spans="1:14" x14ac:dyDescent="0.2">
      <c r="A34" s="21"/>
      <c r="B34" s="43"/>
      <c r="C34" s="35"/>
      <c r="D34" s="42"/>
      <c r="E34" s="21"/>
      <c r="F34" s="37"/>
      <c r="G34" s="35"/>
      <c r="H34" s="41"/>
      <c r="I34" s="42"/>
      <c r="J34" s="37"/>
      <c r="K34" s="42"/>
      <c r="L34" s="29" t="str">
        <f>IF(Formato!$C34&lt;&gt;"",MONTH(C34),"")</f>
        <v/>
      </c>
      <c r="M34" s="30" t="str">
        <f>IF(Formato!$G34&lt;&gt;"",MONTH(G34),"")</f>
        <v/>
      </c>
    </row>
    <row r="35" spans="1:14" x14ac:dyDescent="0.2">
      <c r="A35" s="21"/>
      <c r="B35" s="43"/>
      <c r="C35" s="35"/>
      <c r="D35" s="42"/>
      <c r="E35" s="21"/>
      <c r="F35" s="37"/>
      <c r="G35" s="35"/>
      <c r="H35" s="41"/>
      <c r="I35" s="42"/>
      <c r="J35" s="37"/>
      <c r="K35" s="42"/>
      <c r="L35" s="29" t="str">
        <f>IF(Formato!$C35&lt;&gt;"",MONTH(C35),"")</f>
        <v/>
      </c>
      <c r="M35" s="30" t="str">
        <f>IF(Formato!$G35&lt;&gt;"",MONTH(G35),"")</f>
        <v/>
      </c>
    </row>
    <row r="36" spans="1:14" x14ac:dyDescent="0.2">
      <c r="A36" s="21"/>
      <c r="B36" s="43"/>
      <c r="C36" s="35"/>
      <c r="D36" s="42"/>
      <c r="E36" s="21"/>
      <c r="F36" s="37"/>
      <c r="G36" s="35"/>
      <c r="H36" s="41"/>
      <c r="I36" s="42"/>
      <c r="J36" s="37"/>
      <c r="K36" s="42"/>
      <c r="L36" s="29" t="str">
        <f>IF(Formato!$C36&lt;&gt;"",MONTH(C36),"")</f>
        <v/>
      </c>
      <c r="M36" s="30" t="str">
        <f>IF(Formato!$G36&lt;&gt;"",MONTH(G36),"")</f>
        <v/>
      </c>
    </row>
    <row r="37" spans="1:14" x14ac:dyDescent="0.2">
      <c r="A37" s="21"/>
      <c r="B37" s="43"/>
      <c r="C37" s="35"/>
      <c r="D37" s="42"/>
      <c r="E37" s="21"/>
      <c r="F37" s="37"/>
      <c r="G37" s="35"/>
      <c r="H37" s="41"/>
      <c r="I37" s="42"/>
      <c r="J37" s="37"/>
      <c r="K37" s="42"/>
      <c r="L37" s="29" t="str">
        <f>IF(Formato!$C37&lt;&gt;"",MONTH(C37),"")</f>
        <v/>
      </c>
      <c r="M37" s="30" t="str">
        <f>IF(Formato!$G37&lt;&gt;"",MONTH(G37),"")</f>
        <v/>
      </c>
    </row>
    <row r="38" spans="1:14" x14ac:dyDescent="0.2">
      <c r="A38" s="21"/>
      <c r="B38" s="43"/>
      <c r="C38" s="35"/>
      <c r="D38" s="42"/>
      <c r="E38" s="21"/>
      <c r="F38" s="37"/>
      <c r="G38" s="35"/>
      <c r="H38" s="41"/>
      <c r="I38" s="42"/>
      <c r="J38" s="37"/>
      <c r="K38" s="42"/>
      <c r="L38" s="29" t="str">
        <f>IF(Formato!$C38&lt;&gt;"",MONTH(C38),"")</f>
        <v/>
      </c>
      <c r="M38" s="30" t="str">
        <f>IF(Formato!$G38&lt;&gt;"",MONTH(G38),"")</f>
        <v/>
      </c>
    </row>
    <row r="39" spans="1:14" x14ac:dyDescent="0.2">
      <c r="A39" s="21"/>
      <c r="B39" s="43"/>
      <c r="C39" s="35"/>
      <c r="D39" s="42"/>
      <c r="E39" s="21"/>
      <c r="F39" s="37"/>
      <c r="G39" s="35"/>
      <c r="H39" s="41"/>
      <c r="I39" s="42"/>
      <c r="J39" s="37"/>
      <c r="K39" s="42"/>
      <c r="L39" s="29" t="str">
        <f>IF(Formato!$C39&lt;&gt;"",MONTH(C39),"")</f>
        <v/>
      </c>
      <c r="M39" s="30" t="str">
        <f>IF(Formato!$G39&lt;&gt;"",MONTH(G39),"")</f>
        <v/>
      </c>
    </row>
    <row r="40" spans="1:14" x14ac:dyDescent="0.2">
      <c r="A40" s="21"/>
      <c r="B40" s="43"/>
      <c r="C40" s="35"/>
      <c r="D40" s="42"/>
      <c r="E40" s="21"/>
      <c r="F40" s="37"/>
      <c r="G40" s="35"/>
      <c r="H40" s="41"/>
      <c r="I40" s="42"/>
      <c r="J40" s="37"/>
      <c r="K40" s="42"/>
      <c r="L40" s="29" t="str">
        <f>IF(Formato!$C40&lt;&gt;"",MONTH(C40),"")</f>
        <v/>
      </c>
      <c r="M40" s="30" t="str">
        <f>IF(Formato!$G40&lt;&gt;"",MONTH(G40),"")</f>
        <v/>
      </c>
    </row>
    <row r="41" spans="1:14" x14ac:dyDescent="0.2">
      <c r="A41" s="21"/>
      <c r="B41" s="43"/>
      <c r="C41" s="35"/>
      <c r="D41" s="42"/>
      <c r="E41" s="21"/>
      <c r="F41" s="37"/>
      <c r="G41" s="35"/>
      <c r="H41" s="41"/>
      <c r="I41" s="42"/>
      <c r="J41" s="37"/>
      <c r="K41" s="42"/>
      <c r="L41" s="29" t="str">
        <f>IF(Formato!$C41&lt;&gt;"",MONTH(C41),"")</f>
        <v/>
      </c>
      <c r="M41" s="30" t="str">
        <f>IF(Formato!$G41&lt;&gt;"",MONTH(G41),"")</f>
        <v/>
      </c>
    </row>
    <row r="42" spans="1:14" x14ac:dyDescent="0.2">
      <c r="A42" s="21"/>
      <c r="B42" s="43"/>
      <c r="C42" s="35"/>
      <c r="D42" s="42"/>
      <c r="E42" s="21"/>
      <c r="F42" s="37"/>
      <c r="G42" s="35"/>
      <c r="H42" s="41"/>
      <c r="I42" s="42"/>
      <c r="J42" s="37"/>
      <c r="K42" s="42"/>
      <c r="L42" s="29" t="str">
        <f>IF(Formato!$C42&lt;&gt;"",MONTH(C42),"")</f>
        <v/>
      </c>
      <c r="M42" s="30" t="str">
        <f>IF(Formato!$G42&lt;&gt;"",MONTH(G42),"")</f>
        <v/>
      </c>
    </row>
    <row r="43" spans="1:14" x14ac:dyDescent="0.2">
      <c r="A43" s="21"/>
      <c r="B43" s="43"/>
      <c r="C43" s="35"/>
      <c r="D43" s="42"/>
      <c r="E43" s="21"/>
      <c r="F43" s="37"/>
      <c r="G43" s="35"/>
      <c r="H43" s="41"/>
      <c r="I43" s="42"/>
      <c r="J43" s="37"/>
      <c r="K43" s="42"/>
      <c r="L43" s="29" t="str">
        <f>IF(Formato!$C43&lt;&gt;"",MONTH(C43),"")</f>
        <v/>
      </c>
      <c r="M43" s="30" t="str">
        <f>IF(Formato!$G43&lt;&gt;"",MONTH(G43),"")</f>
        <v/>
      </c>
    </row>
    <row r="44" spans="1:14" x14ac:dyDescent="0.2">
      <c r="A44" s="21"/>
      <c r="B44" s="43"/>
      <c r="C44" s="35"/>
      <c r="D44" s="42"/>
      <c r="E44" s="21"/>
      <c r="F44" s="37"/>
      <c r="G44" s="35"/>
      <c r="H44" s="41"/>
      <c r="I44" s="42"/>
      <c r="J44" s="37"/>
      <c r="K44" s="42"/>
      <c r="L44" s="31" t="str">
        <f>IF(Formato!$C44&lt;&gt;"",MONTH(C44),"")</f>
        <v/>
      </c>
      <c r="M44" s="32" t="str">
        <f>IF(Formato!$G44&lt;&gt;"",MONTH(G44),"")</f>
        <v/>
      </c>
    </row>
    <row r="46" spans="1:14" x14ac:dyDescent="0.2">
      <c r="B46" s="1"/>
      <c r="C46" s="1"/>
      <c r="D46" s="1"/>
      <c r="E46" s="20"/>
    </row>
    <row r="47" spans="1:14" x14ac:dyDescent="0.2">
      <c r="M47" s="11" t="s">
        <v>41</v>
      </c>
    </row>
    <row r="48" spans="1:14" ht="39.75" customHeight="1" x14ac:dyDescent="0.2">
      <c r="M48" s="48" t="s">
        <v>42</v>
      </c>
      <c r="N48" s="48"/>
    </row>
  </sheetData>
  <sheetProtection selectLockedCells="1"/>
  <mergeCells count="5">
    <mergeCell ref="M48:N48"/>
    <mergeCell ref="A6:I6"/>
    <mergeCell ref="C1:D1"/>
    <mergeCell ref="I1:L1"/>
    <mergeCell ref="I2:L2"/>
  </mergeCells>
  <phoneticPr fontId="2" type="noConversion"/>
  <dataValidations xWindow="491" yWindow="473"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7: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2018-03-01T20:13:06Z</dcterms:modified>
</cp:coreProperties>
</file>