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ón\Documents\DIRECCION ADMINISTRATIVA 2018\PLATAFORMA 2018\VIATICOS y GASTOS DE REPRESENTACION  2018\NUEVOS FORMATOS VIATICOS 2018\DICIEMBRE definitivo para subir\"/>
    </mc:Choice>
  </mc:AlternateContent>
  <xr:revisionPtr revIDLastSave="0" documentId="13_ncr:1_{D268BF0F-545A-4D2D-BA62-A49648661C3E}" xr6:coauthVersionLast="40" xr6:coauthVersionMax="40" xr10:uidLastSave="{00000000-0000-0000-0000-000000000000}"/>
  <bookViews>
    <workbookView xWindow="270" yWindow="615" windowWidth="20730" windowHeight="9150" xr2:uid="{00000000-000D-0000-FFFF-FFFF00000000}"/>
  </bookViews>
  <sheets>
    <sheet name="Reporte de Formatos" sheetId="1" r:id="rId1"/>
    <sheet name="Hidden_1" sheetId="2" r:id="rId2"/>
    <sheet name="Hidden_2" sheetId="3" r:id="rId3"/>
    <sheet name="Tabla_549575" sheetId="5" r:id="rId4"/>
    <sheet name="Tabla_549576" sheetId="6" r:id="rId5"/>
    <sheet name="Hidden_3" sheetId="4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5" l="1"/>
  <c r="D29" i="5"/>
  <c r="AA21" i="1"/>
  <c r="D22" i="5" s="1"/>
  <c r="AA25" i="1" l="1"/>
  <c r="AA26" i="1"/>
  <c r="AA22" i="1"/>
  <c r="D8" i="5"/>
  <c r="D9" i="5"/>
  <c r="AA10" i="1"/>
</calcChain>
</file>

<file path=xl/sharedStrings.xml><?xml version="1.0" encoding="utf-8"?>
<sst xmlns="http://schemas.openxmlformats.org/spreadsheetml/2006/main" count="681" uniqueCount="270">
  <si>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</si>
  <si>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</si>
  <si>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</si>
  <si>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</si>
  <si>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</si>
  <si>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</si>
  <si>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</si>
  <si>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</si>
  <si>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</si>
  <si>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</si>
  <si>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</si>
  <si>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</si>
  <si>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</si>
  <si>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</si>
  <si>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</si>
  <si>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</si>
  <si>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</si>
  <si>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</si>
  <si>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</si>
  <si>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</si>
  <si>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</si>
  <si>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</si>
  <si>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</si>
  <si>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</si>
  <si>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</si>
  <si>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</si>
  <si>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</si>
  <si>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</si>
  <si>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</si>
  <si>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</si>
  <si>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</si>
  <si>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</si>
  <si>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</si>
  <si>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</si>
  <si>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</si>
  <si>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</si>
  <si>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</si>
  <si>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</si>
  <si>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</si>
  <si>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</si>
  <si>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</si>
  <si>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</si>
  <si>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</si>
  <si>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</si>
  <si>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</si>
  <si>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</si>
  <si>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</si>
  <si>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</si>
  <si>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</si>
  <si>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</si>
  <si>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</si>
  <si>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</si>
  <si>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</si>
  <si>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</si>
  <si>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</si>
  <si>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</si>
  <si>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</si>
  <si>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</si>
  <si>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</si>
  <si>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</si>
  <si>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</si>
  <si>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</si>
  <si>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</si>
  <si>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</si>
  <si>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</si>
  <si>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</si>
  <si>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</si>
  <si>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</si>
  <si>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</si>
  <si>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</si>
  <si>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</si>
  <si>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</si>
  <si>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</si>
  <si>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</si>
  <si>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</si>
  <si>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</si>
  <si>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</si>
  <si>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</si>
  <si>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</si>
  <si>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</si>
  <si>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</si>
  <si>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</si>
  <si>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</si>
  <si>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</si>
  <si>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</si>
  <si>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</si>
  <si>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</si>
  <si>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</si>
  <si>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</si>
  <si>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</si>
  <si>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</si>
  <si>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</si>
  <si>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</si>
  <si>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</si>
  <si>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</si>
  <si>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</si>
  <si>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</si>
  <si>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</si>
  <si>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</si>
  <si>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</si>
  <si>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</si>
  <si>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</si>
  <si>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</si>
  <si>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</si>
  <si>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</si>
  <si>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</si>
  <si>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</si>
  <si>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</si>
  <si>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</si>
  <si>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</si>
  <si>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</si>
  <si>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</si>
  <si>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</si>
  <si>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</si>
  <si>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Numerarios </t>
  </si>
  <si>
    <t xml:space="preserve">Comisionado </t>
  </si>
  <si>
    <t xml:space="preserve">Alejandro </t>
  </si>
  <si>
    <t xml:space="preserve">Lafuente </t>
  </si>
  <si>
    <t>Torres</t>
  </si>
  <si>
    <t>U</t>
  </si>
  <si>
    <t xml:space="preserve">Mexico </t>
  </si>
  <si>
    <t xml:space="preserve">San Luis Potosi </t>
  </si>
  <si>
    <t xml:space="preserve">Dirección de Administración y Finanzas </t>
  </si>
  <si>
    <t xml:space="preserve"> " El sistema Nacional Anticorrupción".</t>
  </si>
  <si>
    <t>Sesion ordinaria del Consejo Nacional de 2018.</t>
  </si>
  <si>
    <t xml:space="preserve">Viáticos en el país </t>
  </si>
  <si>
    <t xml:space="preserve">Pasajes Terrestres </t>
  </si>
  <si>
    <t xml:space="preserve">Gastos de Representación </t>
  </si>
  <si>
    <t>http://www.cegaipslp.org.mx/webcegaip2018N2.nsf/af56201fa851b94c862580be005c7aa5/2159CF08800F19C0862583000068005F?OpenDocument</t>
  </si>
  <si>
    <t>http://www.cegaipslp.org.mx/webcegaip2018N2.nsf/af56201fa851b94c862580be005c7aa5/E25D26B18E0C6F16862582F3005417FF?OpenDocument</t>
  </si>
  <si>
    <t xml:space="preserve">http://www.cegaipslp.org.mx/webcegaip2018N2.nsf/af56201fa851b94c862580be005c7aa5/7AD590EAE9D27D16862582F300511E1F?OpenDocument </t>
  </si>
  <si>
    <t>Seminario de Buenas Practicas de cohesion social.</t>
  </si>
  <si>
    <t xml:space="preserve">Facilitador Sistema Acercate </t>
  </si>
  <si>
    <t>Capacitación</t>
  </si>
  <si>
    <t xml:space="preserve">Maricela </t>
  </si>
  <si>
    <t xml:space="preserve">Martinez </t>
  </si>
  <si>
    <t xml:space="preserve">Campos </t>
  </si>
  <si>
    <t xml:space="preserve">Elisa </t>
  </si>
  <si>
    <t xml:space="preserve">Animas </t>
  </si>
  <si>
    <t>Morales</t>
  </si>
  <si>
    <t xml:space="preserve">Pedro Noé </t>
  </si>
  <si>
    <t xml:space="preserve">Méndez </t>
  </si>
  <si>
    <t xml:space="preserve">Santiago </t>
  </si>
  <si>
    <t>José Valentín</t>
  </si>
  <si>
    <t xml:space="preserve">Reyes </t>
  </si>
  <si>
    <t>Contreras</t>
  </si>
  <si>
    <t xml:space="preserve">Clementina Marina </t>
  </si>
  <si>
    <t xml:space="preserve">Rodríguez </t>
  </si>
  <si>
    <t xml:space="preserve">Martínez </t>
  </si>
  <si>
    <t xml:space="preserve">Roman </t>
  </si>
  <si>
    <t xml:space="preserve">Hernández </t>
  </si>
  <si>
    <t xml:space="preserve">Fidel </t>
  </si>
  <si>
    <t xml:space="preserve">Matinez </t>
  </si>
  <si>
    <t xml:space="preserve">Villareal </t>
  </si>
  <si>
    <t>T</t>
  </si>
  <si>
    <t>Secretaria Tecnica</t>
  </si>
  <si>
    <t xml:space="preserve">Jessica </t>
  </si>
  <si>
    <t xml:space="preserve">Carreon </t>
  </si>
  <si>
    <t>Carrizales</t>
  </si>
  <si>
    <t>Comisionarnos a Feria Internacional del Libro con la finalidad de realizar actividades dentro del marco de la visibilidad del proyecto de Sistema Acercate.</t>
  </si>
  <si>
    <t xml:space="preserve">Maria Jose </t>
  </si>
  <si>
    <t xml:space="preserve">Gonzalez </t>
  </si>
  <si>
    <t>Zarzosa</t>
  </si>
  <si>
    <t>Comisionada</t>
  </si>
  <si>
    <t>Comisionada Numeraria</t>
  </si>
  <si>
    <t>Sacil Itzel</t>
  </si>
  <si>
    <t xml:space="preserve">Zermeño </t>
  </si>
  <si>
    <t xml:space="preserve">Briones </t>
  </si>
  <si>
    <t xml:space="preserve">Laura Itzel </t>
  </si>
  <si>
    <t xml:space="preserve">Duarte </t>
  </si>
  <si>
    <t>Salinas</t>
  </si>
  <si>
    <t>Auxiliar</t>
  </si>
  <si>
    <t>Auxilias de Capacitación</t>
  </si>
  <si>
    <t xml:space="preserve">Auxiliar </t>
  </si>
  <si>
    <t>Auxiliar de capacitación y vinculación</t>
  </si>
  <si>
    <t>Realizar actividades ludicas a efecto de la promoción y difusión de la cultura de la Transparencia, el derecho de Acceso a la Información Pública y protección de Datos Personales en coordinacción con el ITAI.</t>
  </si>
  <si>
    <t xml:space="preserve">Paulina </t>
  </si>
  <si>
    <t>V</t>
  </si>
  <si>
    <t xml:space="preserve">Sánchez </t>
  </si>
  <si>
    <t xml:space="preserve">Perez del Pozo </t>
  </si>
  <si>
    <t>R</t>
  </si>
  <si>
    <t xml:space="preserve">Director </t>
  </si>
  <si>
    <t>Director de Area</t>
  </si>
  <si>
    <t xml:space="preserve">Director de Archivos </t>
  </si>
  <si>
    <t xml:space="preserve">Gabriel Francisco </t>
  </si>
  <si>
    <t xml:space="preserve">Cortes </t>
  </si>
  <si>
    <t xml:space="preserve">López </t>
  </si>
  <si>
    <t>No se genera  información correspondiente al mes de Diciembre   de 2018.</t>
  </si>
  <si>
    <t>Director de  Capacitación</t>
  </si>
  <si>
    <t>Aram    Ezael</t>
  </si>
  <si>
    <t xml:space="preserve">Renteria </t>
  </si>
  <si>
    <t xml:space="preserve">Gomez </t>
  </si>
  <si>
    <t>Capacitación a varios ayunatamientos de la huasteca potosina.</t>
  </si>
  <si>
    <t>Tamuin, Ebano  Tamasopo,El naranjo,Aquismon,San Antonio,San Martin, San Vicente,Tampacan,Tanquian,Matlapa,Coxcatlan,Huehuetlan,Tampamolon,Tanlajas,Tancanhiutz,Axtla.</t>
  </si>
  <si>
    <t>Auxiliar de visibilidad y capacitacion</t>
  </si>
  <si>
    <t xml:space="preserve">Emmanuel </t>
  </si>
  <si>
    <t xml:space="preserve">Cd. Valles </t>
  </si>
  <si>
    <t>Frima de Convenio de colaboración del proyecto de siste,a acercate con Matlapa, Tancanhuitz y Tamazunchale.</t>
  </si>
  <si>
    <t xml:space="preserve">Guadalajara </t>
  </si>
  <si>
    <t xml:space="preserve">Jalisco </t>
  </si>
  <si>
    <t>Caja de Cristal  y sesion de trabajo de la regio centro occidente del SNT.</t>
  </si>
  <si>
    <t>http://www.cegaipslp.org.mx/HV2019.nsf/nombre_de_la_vista/18E0142A4DA1BF508625837F00430FA4/$File/INFORMEE.PDF</t>
  </si>
  <si>
    <t>http://www.cegaipslp.org.mx/HV2019.nsf/nombre_de_la_vista/B627480BFC3CF8328625837F00432121/$File/COMPROBACION.rar</t>
  </si>
  <si>
    <t>http://www.cegaipslp.org.mx/HV2019.nsf/nombre_de_la_vista/965D5CF26D7EDB038625837F004330C6/$File/COMPROBACION+2.rar</t>
  </si>
  <si>
    <t>http://www.cegaipslp.org.mx/HV2019.nsf/nombre_de_la_vista/2D6432ECC53F58988625837F00433F89/$File/COMPROBACION+3.rar</t>
  </si>
  <si>
    <t>http://www.cegaipslp.org.mx/HV2019.nsf/nombre_de_la_vista/CD4CA22B98C0322F8625837F00434B56/$File/COMPROBACION+4.rar</t>
  </si>
  <si>
    <t>http://www.cegaipslp.org.mx/HV2019.nsf/nombre_de_la_vista/E26428D7781657858625837F00435769/$File/COMPROBACIÓN+5.rar</t>
  </si>
  <si>
    <t>http://www.cegaipslp.org.mx/HV2019.nsf/nombre_de_la_vista/843D543B2547CA358625837F00437F2D/$File/informe.pdf</t>
  </si>
  <si>
    <t>http://www.cegaipslp.org.mx/HV2019.nsf/nombre_de_la_vista/39A3341D0C7DAFF48625837F00438988/$File/comprobación.rar</t>
  </si>
  <si>
    <t>http://www.cegaipslp.org.mx/HV2019.nsf/nombre_de_la_vista/6B5F4F13A21150AD8625837F00439B1F/$File/informe.pdf</t>
  </si>
  <si>
    <t>http://www.cegaipslp.org.mx/HV2019.nsf/nombre_de_la_vista/23CF3A19EAB5434C8625837F0043A581/$File/comprobacion.rar</t>
  </si>
  <si>
    <t>http://www.cegaipslp.org.mx/HV2019.nsf/nombre_de_la_vista/1537CB6447B772438625837F0043CC7C/$File/informe.rar</t>
  </si>
  <si>
    <t>http://www.cegaipslp.org.mx/HV2019.nsf/nombre_de_la_vista/7E1D743CEEABBED68625837F0043DC42/$File/comprobacion.rar</t>
  </si>
  <si>
    <t>http://www.cegaipslp.org.mx/HV2019.nsf/nombre_de_la_vista/67A96D92AED32BC18625837F0043F9C0/$File/informe.rar</t>
  </si>
  <si>
    <t>http://www.cegaipslp.org.mx/HV2019.nsf/nombre_de_la_vista/93EEB94A9ED088578625837F00440FFF/$File/comprobacion.rar</t>
  </si>
  <si>
    <t>http://www.cegaipslp.org.mx/HV2019.nsf/nombre_de_la_vista/1781BE170B65A4FE8625837F004422F5/$File/informe.rar</t>
  </si>
  <si>
    <t>http://www.cegaipslp.org.mx/HV2019.nsf/nombre_de_la_vista/D04FC7A5EE9785A58625837F00442D72/$File/comprobacion.rar</t>
  </si>
  <si>
    <t>http://www.cegaipslp.org.mx/HV2019.nsf/nombre_de_la_vista/67C4DCC890BD3C598625837F004445E7/$File/informe.rar</t>
  </si>
  <si>
    <t>http://www.cegaipslp.org.mx/HV2019.nsf/nombre_de_la_vista/11FFA271384E2A8A8625837F0044C254/$File/comprobantes.rar</t>
  </si>
  <si>
    <t>http://www.cegaipslp.org.mx/HV2019.nsf/nombre_de_la_vista/D29D51CAF29602588625837F0044D520/$File/INFORME.pdf</t>
  </si>
  <si>
    <t>http://www.cegaipslp.org.mx/HV2019.nsf/nombre_de_la_vista/BC4A93B9A6935C518625837F0044DFF7/$File/comprobacion.rar</t>
  </si>
  <si>
    <t>http://www.cegaipslp.org.mx/HV2019.nsf/nombre_de_la_vista/702B7E293F2FAFBB8625837F0044F3AB/$File/INFORME.PDF</t>
  </si>
  <si>
    <t>http://www.cegaipslp.org.mx/HV2019.nsf/nombre_de_la_vista/3402883A65D4BA298625837F0044FF51/$File/COMPROBACION.rar</t>
  </si>
  <si>
    <t>http://www.cegaipslp.org.mx/HV2019.nsf/nombre_de_la_vista/E84BCD1DDFF527818625837F00451425/$File/INFORME.PDF</t>
  </si>
  <si>
    <t>http://www.cegaipslp.org.mx/HV2019.nsf/nombre_de_la_vista/F522694615800E128625837F00453208/$File/FACTURAS.rar</t>
  </si>
  <si>
    <t>http://www.cegaipslp.org.mx/HV2019.nsf/nombre_de_la_vista/967AC1C16559F9AB8625837F00455447/$File/informe.pdf</t>
  </si>
  <si>
    <t>http://www.cegaipslp.org.mx/HV2019.nsf/nombre_de_la_vista/87DB5150404F97968625837F0045603C/$File/comprobantes.rar</t>
  </si>
  <si>
    <t>http://www.cegaipslp.org.mx/HV2019.nsf/nombre_de_la_vista/84F7951E26337F408625837F00456D9C/$File/informe.JPG</t>
  </si>
  <si>
    <t>http://www.cegaipslp.org.mx/HV2019.nsf/nombre_de_la_vista/B7AF4B21487310B18625837F00457BC8/$File/comprobacion+1.rar</t>
  </si>
  <si>
    <t>http://www.cegaipslp.org.mx/HV2019.nsf/nombre_de_la_vista/6568824CA82810E18625837F0045851A/$File/comprobacion+2.rar</t>
  </si>
  <si>
    <t>http://www.cegaipslp.org.mx/HV2019.nsf/nombre_de_la_vista/6F3965E583E534308625837F00459187/$File/comprobacion+3.rar</t>
  </si>
  <si>
    <t>http://www.cegaipslp.org.mx/HV2019.nsf/nombre_de_la_vista/1ABE15E191CBBEC98625837F00459F14/$File/comprobacino+4.rar</t>
  </si>
  <si>
    <t>http://www.cegaipslp.org.mx/HV2019.nsf/nombre_de_la_vista/ECCFD6E5201A48B58625837F0045ACCB/$File/informe.PDF</t>
  </si>
  <si>
    <t>http://www.cegaipslp.org.mx/HV2019.nsf/nombre_de_la_vista/54096A19C4E565AB8625837F00463169/$File/COMPROBACION.rar</t>
  </si>
  <si>
    <t>http://www.cegaipslp.org.mx/HV2019.nsf/nombre_de_la_vista/D24AB465B19E01C08625837F004641D6/$File/COMPROBACION2.rar</t>
  </si>
  <si>
    <t>http://www.cegaipslp.org.mx/HV2019.nsf/nombre_de_la_vista/B0AC5D5E8C093D868625837F00464C5B/$File/COMPROBACION3.rar</t>
  </si>
  <si>
    <t>http://www.cegaipslp.org.mx/HV2019.nsf/nombre_de_la_vista/3B2F840C94E8A5E38625837F00468FB7/$File/comprobacion+4.rar</t>
  </si>
  <si>
    <t>http://www.cegaipslp.org.mx/HV2019.nsf/nombre_de_la_vista/613DDF74592788C58625837F004741F4/$File/COMPROBACION+5.rar</t>
  </si>
  <si>
    <t>http://www.cegaipslp.org.mx/HV2019.nsf/nombre_de_la_vista/4834C23B82BC7C1C8625837F00475BCF/$File/informe.pdf</t>
  </si>
  <si>
    <t>http://www.cegaipslp.org.mx/HV2019.nsf/nombre_de_la_vista/27073A2E2C0E87628625837F004767E6/$File/comprobacion.rar</t>
  </si>
  <si>
    <t>http://www.cegaipslp.org.mx/HV2019.nsf/nombre_de_la_vista/6F31A750DBAED12A8625837F00477C00/$File/informe.PDF</t>
  </si>
  <si>
    <t>http://www.cegaipslp.org.mx/HV2019.nsf/nombre_de_la_vista/F66FBD66688A01C68625837F00479061/$File/comprobacion.rar</t>
  </si>
  <si>
    <t>http://www.cegaipslp.org.mx/HV2019.nsf/nombre_de_la_vista/393C92F7D0C0F1FC8625837F00479CF4/$File/informe.PDF</t>
  </si>
  <si>
    <t>http://www.cegaipslp.org.mx/HV2019.nsf/nombre_de_la_vista/478CE64166A80C4C8625837F0047AA44/$File/comprobacion.rar</t>
  </si>
  <si>
    <t>http://www.cegaipslp.org.mx/HV2019.nsf/nombre_de_la_vista/8D3D165C8397A34C8625837F0047B37B/$File/comprobacion+2.rar</t>
  </si>
  <si>
    <t>http://www.cegaipslp.org.mx/HV2019.nsf/nombre_de_la_vista/C1CBE002A96E0F158625837F004FFE0F/$File/SCAN0042.PDF</t>
  </si>
  <si>
    <t xml:space="preserve">Francisco </t>
  </si>
  <si>
    <t xml:space="preserve">Carrizales </t>
  </si>
  <si>
    <t xml:space="preserve">Reyna </t>
  </si>
  <si>
    <t>http://www.cegaipslp.org.mx/HV2019.nsf/nombre_de_la_vista/BA363C8F2E0AB2C58625837F00518515/$File/comprobacion.rar</t>
  </si>
  <si>
    <t>http://www.cegaipslp.org.mx/HV2019.nsf/nombre_de_la_vista/685EE899B6A1889E8625837F00519E54/$File/informe.rar</t>
  </si>
  <si>
    <t>http://www.cegaipslp.org.mx/HV2019.nsf/nombre_de_la_vista/87DB1372307A4B4A8625837F005358FD/$File/informe.doc</t>
  </si>
  <si>
    <t>http://www.cegaipslp.org.mx/HV2019.nsf/nombre_de_la_vista/97C29C0CF49DFC7E8625837F00536B37/$File/comprobacion.rar</t>
  </si>
  <si>
    <t>http://www.cegaipslp.org.mx/HV2019.nsf/nombre_de_la_vista/5DEAD24CEC2CC5E28625837F0053D476/$File/INFORME.rar</t>
  </si>
  <si>
    <t>http://www.cegaipslp.org.mx/HV2019.nsf/nombre_de_la_vista/C42C1733887823698625837F0053E298/$File/COMPROBACION.rar</t>
  </si>
  <si>
    <t>http://www.cegaipslp.org.mx/HV2019.nsf/nombre_de_la_vista/C6D3FC7813307F418625837F0053E925/$File/COMPROBACINO+2.rar</t>
  </si>
  <si>
    <t>http://www.cegaipslp.org.mx/HV2019.nsf/nombre_de_la_vista/1417C94477DAE0EC8625837F0053F1C9/$File/COMPROBACION+3.rar</t>
  </si>
  <si>
    <t>http://www.cegaipslp.org.mx/HV2019.nsf/nombre_de_la_vista/AA3677A71A5AB9A886258382006F7393/$File/INFORME.rar</t>
  </si>
  <si>
    <t>http://www.cegaipslp.org.mx/HV2019.nsf/nombre_de_la_vista/2495ECFCFD54D02886258382006F8411/$File/COMPROBANTES.rar</t>
  </si>
  <si>
    <t>http://www.cegaipslp.org.mx/HV2019.nsf/nombre_de_la_vista/878B7A5E0C07229886258382006F8CC4/$File/FAC.+V.+P.rar</t>
  </si>
  <si>
    <t>http://www.cegaipslp.org.mx/HV2019.nsf/nombre_de_la_vista/0206F5820C11128286258382006F94CB/$File/FACTURAS.rar</t>
  </si>
  <si>
    <t>http://www.cegaipslp.org.mx/webcegaip2018N2.nsf/af56201fa851b94c862580be005c7aa5/E15DD609B620D19E862582E400664025?OpenDocument</t>
  </si>
  <si>
    <t>http://www.cegaipslp.org.mx/HV2019.nsf/nombre_de_la_vista/E4B5A2E32BE7EF6D862583820074CE6C/$File/COMPROBACION+4.rar</t>
  </si>
  <si>
    <t>http://www.cegaipslp.org.mx/HV2019.nsf/nombre_de_la_vista/2925C65910B5AE81862583820074DE5F/$File/COMPROBACION+5.rar</t>
  </si>
  <si>
    <t>http://www.cegaipslp.org.mx/HV2019.nsf/nombre_de_la_vista/982BF38A719C25848625838200751EBD/$File/COMPROBACION++6.rar</t>
  </si>
  <si>
    <t>http://www.cegaipslp.org.mx/HV2019.nsf/nombre_de_la_vista/CEFC73793865F791862583820075273C/$File/COMPROBACION+7.rar</t>
  </si>
  <si>
    <t>JUNIO</t>
  </si>
  <si>
    <t xml:space="preserve">DICIEMBRE </t>
  </si>
  <si>
    <t xml:space="preserve">NOVIEMBRE </t>
  </si>
  <si>
    <t xml:space="preserve">Pasajes aéreos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</si>
</sst>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5" fillId="0" borderId="0" xfId="0" applyFont="1" applyProtection="1"/>
    <xf numFmtId="0" fontId="0" fillId="0" borderId="0" xfId="0" applyFill="1" applyBorder="1" applyProtection="1"/>
    <xf numFmtId="0" fontId="0" fillId="0" borderId="0" xfId="0"/>
    <xf numFmtId="43" fontId="0" fillId="0" borderId="0" xfId="1" applyFont="1" applyAlignment="1" applyProtection="1">
      <alignment wrapText="1"/>
    </xf>
    <xf numFmtId="43" fontId="0" fillId="0" borderId="0" xfId="1" applyFont="1"/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2" applyAlignment="1" applyProtection="1">
      <alignment wrapText="1"/>
    </xf>
    <xf numFmtId="43" fontId="0" fillId="0" borderId="0" xfId="1" applyNumberFormat="1" applyFont="1" applyAlignment="1" applyProtection="1">
      <alignment wrapText="1"/>
    </xf>
    <xf numFmtId="0" fontId="0" fillId="0" borderId="0" xfId="0"/>
    <xf numFmtId="0" fontId="7" fillId="0" borderId="0" xfId="2"/>
    <xf numFmtId="0" fontId="0" fillId="0" borderId="0" xfId="0"/>
    <xf numFmtId="43" fontId="7" fillId="0" borderId="0" xfId="2" applyNumberFormat="1" applyFill="1" applyAlignment="1" applyProtection="1">
      <alignment wrapText="1"/>
    </xf>
    <xf numFmtId="0" fontId="0" fillId="0" borderId="0" xfId="0" applyFill="1" applyProtection="1"/>
    <xf numFmtId="14" fontId="0" fillId="0" borderId="0" xfId="0" applyNumberFormat="1" applyFill="1" applyProtection="1"/>
    <xf numFmtId="14" fontId="0" fillId="0" borderId="0" xfId="0" applyNumberFormat="1" applyFill="1"/>
    <xf numFmtId="0" fontId="0" fillId="0" borderId="0" xfId="0"/>
    <xf numFmtId="0" fontId="5" fillId="0" borderId="0" xfId="0" applyFont="1" applyAlignment="1" applyProtection="1">
      <alignment wrapText="1"/>
    </xf>
    <xf numFmtId="43" fontId="0" fillId="0" borderId="0" xfId="1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Border="1"/>
    <xf numFmtId="43" fontId="2" fillId="2" borderId="2" xfId="1" applyFont="1" applyFill="1" applyBorder="1" applyAlignment="1">
      <alignment horizontal="center" wrapText="1"/>
    </xf>
    <xf numFmtId="43" fontId="0" fillId="0" borderId="0" xfId="1" applyFont="1" applyBorder="1"/>
    <xf numFmtId="43" fontId="0" fillId="0" borderId="0" xfId="1" applyNumberFormat="1" applyFont="1" applyBorder="1" applyAlignment="1" applyProtection="1">
      <alignment wrapText="1"/>
    </xf>
    <xf numFmtId="43" fontId="0" fillId="0" borderId="0" xfId="1" applyFont="1" applyFill="1" applyBorder="1"/>
    <xf numFmtId="0" fontId="0" fillId="0" borderId="0" xfId="0"/>
    <xf numFmtId="0" fontId="0" fillId="0" borderId="0" xfId="0"/>
    <xf numFmtId="43" fontId="0" fillId="0" borderId="0" xfId="1" applyFont="1" applyFill="1" applyBorder="1" applyAlignment="1" applyProtection="1">
      <alignment wrapText="1"/>
    </xf>
    <xf numFmtId="0" fontId="0" fillId="0" borderId="0" xfId="0"/>
    <xf numFmtId="0" fontId="0" fillId="4" borderId="0" xfId="0" applyFill="1"/>
    <xf numFmtId="0" fontId="8" fillId="4" borderId="0" xfId="0" applyFont="1" applyFill="1" applyAlignment="1">
      <alignment vertical="top" wrapText="1"/>
    </xf>
    <xf numFmtId="0" fontId="0" fillId="0" borderId="0" xfId="0"/>
    <xf numFmtId="0" fontId="7" fillId="4" borderId="0" xfId="2" applyFill="1" applyAlignment="1">
      <alignment vertical="top" wrapText="1"/>
    </xf>
    <xf numFmtId="0" fontId="0" fillId="0" borderId="0" xfId="0"/>
    <xf numFmtId="14" fontId="5" fillId="0" borderId="0" xfId="0" applyNumberFormat="1" applyFont="1" applyAlignment="1" applyProtection="1">
      <alignment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Alignment="1">
      <alignment wrapText="1"/>
    </xf>
    <xf numFmtId="43" fontId="0" fillId="0" borderId="0" xfId="0" applyNumberFormat="1"/>
    <xf numFmtId="43" fontId="0" fillId="0" borderId="0" xfId="1" applyFont="1" applyBorder="1" applyAlignment="1"/>
    <xf numFmtId="43" fontId="0" fillId="0" borderId="0" xfId="1" applyFont="1" applyFill="1" applyBorder="1" applyAlignment="1"/>
    <xf numFmtId="0" fontId="7" fillId="0" borderId="0" xfId="2" applyAlignment="1" applyProtection="1">
      <alignment wrapText="1"/>
    </xf>
    <xf numFmtId="0" fontId="0" fillId="0" borderId="0" xfId="0"/>
    <xf numFmtId="0" fontId="0" fillId="0" borderId="0" xfId="0"/>
    <xf numFmtId="43" fontId="0" fillId="0" borderId="0" xfId="1" applyFont="1" applyAlignment="1" applyProtection="1">
      <alignment horizontal="center"/>
    </xf>
    <xf numFmtId="43" fontId="0" fillId="0" borderId="0" xfId="0" applyNumberFormat="1" applyAlignment="1" applyProtection="1">
      <alignment horizontal="center"/>
    </xf>
    <xf numFmtId="14" fontId="0" fillId="0" borderId="0" xfId="1" applyNumberFormat="1" applyFont="1" applyAlignment="1" applyProtection="1">
      <alignment wrapText="1"/>
    </xf>
    <xf numFmtId="43" fontId="0" fillId="0" borderId="0" xfId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67" fontId="1" fillId="0" borderId="0" xfId="4" applyFont="1"/>
    <xf numFmtId="167" fontId="1" fillId="0" borderId="0" xfId="4" applyFont="1"/>
    <xf numFmtId="167" fontId="1" fillId="0" borderId="0" xfId="4" applyFont="1"/>
  </cellXfs>
  <cellStyles count="5">
    <cellStyle name="Hipervínculo" xfId="2" builtinId="8"/>
    <cellStyle name="Millares" xfId="1" builtinId="3"/>
    <cellStyle name="Millares 2" xfId="4" xr:uid="{90257C77-364B-4FB4-8FD1-5BB50F47D160}"/>
    <cellStyle name="Normal" xfId="0" builtinId="0"/>
    <cellStyle name="Normal 2" xfId="3" xr:uid="{AA66BD22-AFE7-4C17-B03D-3C93E2311D4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073" name="Picture 1" descr="http://www.cegaipslp.org.mx/icons/ecblank.gif">
          <a:extLst>
            <a:ext uri="{FF2B5EF4-FFF2-40B4-BE49-F238E27FC236}">
              <a16:creationId xmlns:a16="http://schemas.microsoft.com/office/drawing/2014/main" id="{00000000-0008-0000-05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5" y="228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074" name="Picture 2" descr="http://www.cegaipslp.org.mx/icons/ecblank.gif">
          <a:extLst>
            <a:ext uri="{FF2B5EF4-FFF2-40B4-BE49-F238E27FC236}">
              <a16:creationId xmlns:a16="http://schemas.microsoft.com/office/drawing/2014/main" id="{00000000-0008-0000-05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01850" y="228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075" name="Picture 3" descr="http://www.cegaipslp.org.mx/icons/ecblank.gif">
          <a:extLst>
            <a:ext uri="{FF2B5EF4-FFF2-40B4-BE49-F238E27FC236}">
              <a16:creationId xmlns:a16="http://schemas.microsoft.com/office/drawing/2014/main" id="{00000000-0008-0000-05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11450" y="228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076" name="Picture 4" descr="http://www.cegaipslp.org.mx/icons/ecblank.gif">
          <a:extLst>
            <a:ext uri="{FF2B5EF4-FFF2-40B4-BE49-F238E27FC236}">
              <a16:creationId xmlns:a16="http://schemas.microsoft.com/office/drawing/2014/main" id="{00000000-0008-0000-05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21050" y="2286000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&#243;n/Documents/DIRECCION%20ADMINISTRATIVA%202018/PLATAFORMA%202018/VIATICOS%20y%20GASTOS%20DE%20REPRESENTACION%20%202018/NUEVOS%20FORMATOS%20VIATICOS%202018/DICIEMBRE/LTAIPSLPA84FXI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4834C23B82BC7C1C8625837F00475BCF/$File/informe.pdf" TargetMode="External"/><Relationship Id="rId7" Type="http://schemas.openxmlformats.org/officeDocument/2006/relationships/hyperlink" Target="http://www.cegaipslp.org.mx/HV2019.nsf/nombre_de_la_vista/AA3677A71A5AB9A886258382006F7393/$File/INFORME.rar" TargetMode="External"/><Relationship Id="rId2" Type="http://schemas.openxmlformats.org/officeDocument/2006/relationships/hyperlink" Target="http://www.cegaipslp.org.mx/HV2019.nsf/nombre_de_la_vista/702B7E293F2FAFBB8625837F0044F3AB/$File/INFORME.PDF" TargetMode="External"/><Relationship Id="rId1" Type="http://schemas.openxmlformats.org/officeDocument/2006/relationships/hyperlink" Target="http://www.cegaipslp.org.mx/webcegaip2018N2.nsf/af56201fa851b94c862580be005c7aa5/E25D26B18E0C6F16862582F3005417FF?OpenDocument" TargetMode="External"/><Relationship Id="rId6" Type="http://schemas.openxmlformats.org/officeDocument/2006/relationships/hyperlink" Target="http://www.cegaipslp.org.mx/HV2019.nsf/nombre_de_la_vista/87DB1372307A4B4A8625837F005358FD/$File/informe.doc" TargetMode="External"/><Relationship Id="rId5" Type="http://schemas.openxmlformats.org/officeDocument/2006/relationships/hyperlink" Target="http://www.cegaipslp.org.mx/HV2019.nsf/nombre_de_la_vista/393C92F7D0C0F1FC8625837F00479CF4/$File/informe.PDF" TargetMode="External"/><Relationship Id="rId4" Type="http://schemas.openxmlformats.org/officeDocument/2006/relationships/hyperlink" Target="http://www.cegaipslp.org.mx/HV2019.nsf/nombre_de_la_vista/6F31A750DBAED12A8625837F00477C00/$File/informe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cegaipslp.org.mx/HV2019.nsf/nombre_de_la_vista/27073A2E2C0E87628625837F004767E6/$File/comprobacion.rar" TargetMode="External"/><Relationship Id="rId7" Type="http://schemas.openxmlformats.org/officeDocument/2006/relationships/hyperlink" Target="http://www.cegaipslp.org.mx/HV2019.nsf/nombre_de_la_vista/E4B5A2E32BE7EF6D862583820074CE6C/$File/COMPROBACION+4.rar" TargetMode="External"/><Relationship Id="rId2" Type="http://schemas.openxmlformats.org/officeDocument/2006/relationships/hyperlink" Target="http://www.cegaipslp.org.mx/HV2019.nsf/nombre_de_la_vista/39A3341D0C7DAFF48625837F00438988/$File/comprobaci&#243;n.rar" TargetMode="External"/><Relationship Id="rId1" Type="http://schemas.openxmlformats.org/officeDocument/2006/relationships/hyperlink" Target="http://www.cegaipslp.org.mx/HV2019.nsf/nombre_de_la_vista/E26428D7781657858625837F00435769/$File/COMPROBACI&#211;N+5.rar" TargetMode="External"/><Relationship Id="rId6" Type="http://schemas.openxmlformats.org/officeDocument/2006/relationships/hyperlink" Target="http://www.cegaipslp.org.mx/HV2019.nsf/nombre_de_la_vista/1417C94477DAE0EC8625837F0053F1C9/$File/COMPROBACION+3.rar" TargetMode="External"/><Relationship Id="rId5" Type="http://schemas.openxmlformats.org/officeDocument/2006/relationships/hyperlink" Target="http://www.cegaipslp.org.mx/HV2019.nsf/nombre_de_la_vista/C6D3FC7813307F418625837F0053E925/$File/COMPROBACINO+2.rar" TargetMode="External"/><Relationship Id="rId4" Type="http://schemas.openxmlformats.org/officeDocument/2006/relationships/hyperlink" Target="http://www.cegaipslp.org.mx/HV2019.nsf/nombre_de_la_vista/C42C1733887823698625837F0053E298/$File/COMPROBACION.rar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"/>
  <sheetViews>
    <sheetView tabSelected="1" topLeftCell="E20" zoomScale="57" zoomScaleNormal="57" workbookViewId="0">
      <selection activeCell="L28" sqref="L2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22.28515625" customWidth="1"/>
    <col min="7" max="7" width="43.140625" customWidth="1"/>
    <col min="8" max="8" width="26.28515625" customWidth="1"/>
    <col min="9" max="9" width="32.8554687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38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138.5703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5703125" customWidth="1"/>
    <col min="37" max="37" width="23.5703125" customWidth="1"/>
  </cols>
  <sheetData>
    <row r="1" spans="1:36" hidden="1" x14ac:dyDescent="0.25">
      <c r="A1" t="s">
        <v>0</v>
      </c>
    </row>
    <row r="2" spans="1:36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36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3" t="s">
        <v>53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9.25" customHeight="1" x14ac:dyDescent="0.25">
      <c r="A8" s="5">
        <v>2018</v>
      </c>
      <c r="B8" s="6">
        <v>43252</v>
      </c>
      <c r="C8" s="7">
        <v>43281</v>
      </c>
      <c r="D8" s="10" t="s">
        <v>90</v>
      </c>
      <c r="E8" s="8" t="s">
        <v>119</v>
      </c>
      <c r="F8" s="10" t="s">
        <v>115</v>
      </c>
      <c r="G8" s="8" t="s">
        <v>115</v>
      </c>
      <c r="H8" s="8" t="s">
        <v>114</v>
      </c>
      <c r="I8" s="8" t="s">
        <v>116</v>
      </c>
      <c r="J8" s="8" t="s">
        <v>117</v>
      </c>
      <c r="K8" s="8" t="s">
        <v>118</v>
      </c>
      <c r="L8" s="3" t="s">
        <v>101</v>
      </c>
      <c r="M8" s="9" t="s">
        <v>124</v>
      </c>
      <c r="N8" s="22" t="s">
        <v>103</v>
      </c>
      <c r="O8" s="22">
        <v>0</v>
      </c>
      <c r="P8" s="11">
        <v>0</v>
      </c>
      <c r="Q8" s="10" t="s">
        <v>120</v>
      </c>
      <c r="R8" s="10" t="s">
        <v>121</v>
      </c>
      <c r="S8" s="10" t="s">
        <v>121</v>
      </c>
      <c r="T8" s="10" t="s">
        <v>120</v>
      </c>
      <c r="U8" s="10" t="s">
        <v>120</v>
      </c>
      <c r="V8" s="10" t="s">
        <v>120</v>
      </c>
      <c r="W8" s="4" t="s">
        <v>123</v>
      </c>
      <c r="X8" s="6">
        <v>43278</v>
      </c>
      <c r="Y8" s="7">
        <v>43279</v>
      </c>
      <c r="Z8" s="17">
        <v>1</v>
      </c>
      <c r="AA8" s="13">
        <v>15225.14</v>
      </c>
      <c r="AB8" s="13">
        <v>0</v>
      </c>
      <c r="AC8" s="58">
        <v>43325</v>
      </c>
      <c r="AD8" s="23" t="s">
        <v>257</v>
      </c>
      <c r="AE8" s="17">
        <v>1</v>
      </c>
      <c r="AF8" s="23" t="s">
        <v>128</v>
      </c>
      <c r="AG8" s="8" t="s">
        <v>122</v>
      </c>
      <c r="AH8" s="6">
        <v>43479</v>
      </c>
      <c r="AI8" s="6">
        <v>43479</v>
      </c>
      <c r="AJ8" s="19" t="s">
        <v>266</v>
      </c>
    </row>
    <row r="9" spans="1:36" ht="77.25" x14ac:dyDescent="0.25">
      <c r="A9" s="24">
        <v>2018</v>
      </c>
      <c r="B9" s="25">
        <v>43435</v>
      </c>
      <c r="C9" s="26">
        <v>43464</v>
      </c>
      <c r="D9" s="28" t="s">
        <v>100</v>
      </c>
      <c r="E9" s="28" t="s">
        <v>187</v>
      </c>
      <c r="F9" s="28" t="s">
        <v>187</v>
      </c>
      <c r="G9" s="28" t="s">
        <v>187</v>
      </c>
      <c r="H9" s="28" t="s">
        <v>187</v>
      </c>
      <c r="I9" s="28" t="s">
        <v>187</v>
      </c>
      <c r="J9" s="28" t="s">
        <v>187</v>
      </c>
      <c r="K9" s="28" t="s">
        <v>187</v>
      </c>
      <c r="L9" s="27" t="s">
        <v>102</v>
      </c>
      <c r="M9" s="28" t="s">
        <v>187</v>
      </c>
      <c r="N9" s="27" t="s">
        <v>103</v>
      </c>
      <c r="O9" s="29">
        <v>0</v>
      </c>
      <c r="P9" s="29">
        <v>0</v>
      </c>
      <c r="Q9" s="28" t="s">
        <v>187</v>
      </c>
      <c r="R9" s="28" t="s">
        <v>187</v>
      </c>
      <c r="S9" s="28" t="s">
        <v>187</v>
      </c>
      <c r="T9" s="28" t="s">
        <v>187</v>
      </c>
      <c r="U9" s="28" t="s">
        <v>187</v>
      </c>
      <c r="V9" s="28" t="s">
        <v>187</v>
      </c>
      <c r="W9" s="28" t="s">
        <v>187</v>
      </c>
      <c r="X9" s="28" t="s">
        <v>187</v>
      </c>
      <c r="Y9" s="28" t="s">
        <v>187</v>
      </c>
      <c r="Z9" s="30">
        <v>2</v>
      </c>
      <c r="AA9" s="39">
        <v>0</v>
      </c>
      <c r="AB9" s="13">
        <v>0</v>
      </c>
      <c r="AC9" s="28" t="s">
        <v>187</v>
      </c>
      <c r="AD9" s="53" t="s">
        <v>129</v>
      </c>
      <c r="AE9" s="17">
        <v>2</v>
      </c>
      <c r="AF9" s="18" t="s">
        <v>130</v>
      </c>
      <c r="AG9" s="8" t="s">
        <v>122</v>
      </c>
      <c r="AH9" s="6">
        <v>43479</v>
      </c>
      <c r="AI9" s="6">
        <v>43479</v>
      </c>
      <c r="AJ9" s="19" t="s">
        <v>267</v>
      </c>
    </row>
    <row r="10" spans="1:36" s="54" customFormat="1" ht="94.5" customHeight="1" x14ac:dyDescent="0.25">
      <c r="A10" s="24">
        <v>2018</v>
      </c>
      <c r="B10" s="7">
        <v>43405</v>
      </c>
      <c r="C10" s="7">
        <v>43434</v>
      </c>
      <c r="D10" s="10" t="s">
        <v>90</v>
      </c>
      <c r="E10" s="28" t="s">
        <v>180</v>
      </c>
      <c r="F10" s="28" t="s">
        <v>181</v>
      </c>
      <c r="G10" s="28" t="s">
        <v>188</v>
      </c>
      <c r="H10" s="28" t="s">
        <v>133</v>
      </c>
      <c r="I10" s="28" t="s">
        <v>189</v>
      </c>
      <c r="J10" s="28" t="s">
        <v>190</v>
      </c>
      <c r="K10" s="28" t="s">
        <v>191</v>
      </c>
      <c r="L10" s="54" t="s">
        <v>101</v>
      </c>
      <c r="M10" s="28" t="s">
        <v>192</v>
      </c>
      <c r="N10" s="54" t="s">
        <v>103</v>
      </c>
      <c r="O10" s="29">
        <v>0</v>
      </c>
      <c r="P10" s="29">
        <v>0</v>
      </c>
      <c r="Q10" s="10" t="s">
        <v>120</v>
      </c>
      <c r="R10" s="10" t="s">
        <v>121</v>
      </c>
      <c r="S10" s="10" t="s">
        <v>121</v>
      </c>
      <c r="T10" s="10" t="s">
        <v>120</v>
      </c>
      <c r="U10" s="10" t="s">
        <v>120</v>
      </c>
      <c r="V10" s="28" t="s">
        <v>193</v>
      </c>
      <c r="W10" s="28" t="s">
        <v>192</v>
      </c>
      <c r="X10" s="46">
        <v>43416</v>
      </c>
      <c r="Y10" s="46">
        <v>43420</v>
      </c>
      <c r="Z10" s="17">
        <v>3</v>
      </c>
      <c r="AA10" s="39">
        <f>6719.68-AB10</f>
        <v>6012</v>
      </c>
      <c r="AB10" s="13">
        <v>707.68</v>
      </c>
      <c r="AC10" s="46">
        <v>43432</v>
      </c>
      <c r="AD10" s="53" t="s">
        <v>201</v>
      </c>
      <c r="AE10" s="17">
        <v>3</v>
      </c>
      <c r="AF10" s="53" t="s">
        <v>130</v>
      </c>
      <c r="AG10" s="8" t="s">
        <v>122</v>
      </c>
      <c r="AH10" s="6">
        <v>43479</v>
      </c>
      <c r="AI10" s="6">
        <v>43479</v>
      </c>
      <c r="AJ10" s="62" t="s">
        <v>268</v>
      </c>
    </row>
    <row r="11" spans="1:36" s="43" customFormat="1" ht="52.5" customHeight="1" x14ac:dyDescent="0.25">
      <c r="A11" s="43">
        <v>2018</v>
      </c>
      <c r="B11" s="7">
        <v>43405</v>
      </c>
      <c r="C11" s="7">
        <v>43434</v>
      </c>
      <c r="D11" s="28" t="s">
        <v>100</v>
      </c>
      <c r="E11" s="43" t="s">
        <v>100</v>
      </c>
      <c r="F11" s="43" t="s">
        <v>132</v>
      </c>
      <c r="G11" s="43" t="s">
        <v>132</v>
      </c>
      <c r="H11" s="28" t="s">
        <v>133</v>
      </c>
      <c r="I11" s="28" t="s">
        <v>134</v>
      </c>
      <c r="J11" s="28" t="s">
        <v>135</v>
      </c>
      <c r="K11" s="28" t="s">
        <v>136</v>
      </c>
      <c r="L11" s="43" t="s">
        <v>101</v>
      </c>
      <c r="M11" s="28" t="s">
        <v>131</v>
      </c>
      <c r="N11" s="43" t="s">
        <v>103</v>
      </c>
      <c r="O11" s="43">
        <v>0</v>
      </c>
      <c r="P11" s="11">
        <v>0</v>
      </c>
      <c r="Q11" s="10" t="s">
        <v>120</v>
      </c>
      <c r="R11" s="10" t="s">
        <v>121</v>
      </c>
      <c r="S11" s="10" t="s">
        <v>121</v>
      </c>
      <c r="T11" s="10" t="s">
        <v>120</v>
      </c>
      <c r="U11" s="10" t="s">
        <v>121</v>
      </c>
      <c r="V11" s="10" t="s">
        <v>121</v>
      </c>
      <c r="W11" s="28" t="s">
        <v>131</v>
      </c>
      <c r="X11" s="46">
        <v>43430</v>
      </c>
      <c r="Y11" s="46">
        <v>43431</v>
      </c>
      <c r="Z11" s="30">
        <v>4</v>
      </c>
      <c r="AA11" s="13">
        <v>1669</v>
      </c>
      <c r="AB11" s="13">
        <v>83.6</v>
      </c>
      <c r="AC11" s="58">
        <v>43444</v>
      </c>
      <c r="AD11" s="23" t="s">
        <v>250</v>
      </c>
      <c r="AE11" s="17">
        <v>4</v>
      </c>
      <c r="AF11" s="23" t="s">
        <v>128</v>
      </c>
      <c r="AG11" s="8" t="s">
        <v>122</v>
      </c>
      <c r="AH11" s="6">
        <v>43479</v>
      </c>
      <c r="AI11" s="6">
        <v>43479</v>
      </c>
      <c r="AJ11" s="62" t="s">
        <v>268</v>
      </c>
    </row>
    <row r="12" spans="1:36" s="43" customFormat="1" ht="39" x14ac:dyDescent="0.25">
      <c r="A12" s="43">
        <v>2018</v>
      </c>
      <c r="B12" s="7">
        <v>43405</v>
      </c>
      <c r="C12" s="7">
        <v>43434</v>
      </c>
      <c r="D12" s="28" t="s">
        <v>100</v>
      </c>
      <c r="E12" s="43" t="s">
        <v>100</v>
      </c>
      <c r="F12" s="43" t="s">
        <v>132</v>
      </c>
      <c r="G12" s="43" t="s">
        <v>132</v>
      </c>
      <c r="H12" s="28" t="s">
        <v>133</v>
      </c>
      <c r="I12" s="28" t="s">
        <v>137</v>
      </c>
      <c r="J12" s="28" t="s">
        <v>138</v>
      </c>
      <c r="K12" s="28" t="s">
        <v>139</v>
      </c>
      <c r="L12" s="43" t="s">
        <v>101</v>
      </c>
      <c r="M12" s="28" t="s">
        <v>131</v>
      </c>
      <c r="N12" s="43" t="s">
        <v>103</v>
      </c>
      <c r="O12" s="43">
        <v>0</v>
      </c>
      <c r="P12" s="11">
        <v>0</v>
      </c>
      <c r="Q12" s="10" t="s">
        <v>120</v>
      </c>
      <c r="R12" s="10" t="s">
        <v>121</v>
      </c>
      <c r="S12" s="10" t="s">
        <v>121</v>
      </c>
      <c r="T12" s="10" t="s">
        <v>120</v>
      </c>
      <c r="U12" s="10" t="s">
        <v>121</v>
      </c>
      <c r="V12" s="10" t="s">
        <v>121</v>
      </c>
      <c r="W12" s="28" t="s">
        <v>131</v>
      </c>
      <c r="X12" s="46">
        <v>43430</v>
      </c>
      <c r="Y12" s="46">
        <v>43431</v>
      </c>
      <c r="Z12" s="17">
        <v>5</v>
      </c>
      <c r="AA12" s="13">
        <v>1720.9</v>
      </c>
      <c r="AB12" s="13">
        <v>31.6</v>
      </c>
      <c r="AC12" s="58">
        <v>43444</v>
      </c>
      <c r="AD12" s="23" t="s">
        <v>207</v>
      </c>
      <c r="AE12" s="17">
        <v>5</v>
      </c>
      <c r="AF12" s="23" t="s">
        <v>128</v>
      </c>
      <c r="AG12" s="8" t="s">
        <v>122</v>
      </c>
      <c r="AH12" s="6">
        <v>43479</v>
      </c>
      <c r="AI12" s="6">
        <v>43479</v>
      </c>
      <c r="AJ12" s="62" t="s">
        <v>268</v>
      </c>
    </row>
    <row r="13" spans="1:36" s="43" customFormat="1" ht="39" x14ac:dyDescent="0.25">
      <c r="A13" s="43">
        <v>2018</v>
      </c>
      <c r="B13" s="7">
        <v>43405</v>
      </c>
      <c r="C13" s="7">
        <v>43434</v>
      </c>
      <c r="D13" s="28" t="s">
        <v>100</v>
      </c>
      <c r="E13" s="43" t="s">
        <v>100</v>
      </c>
      <c r="F13" s="43" t="s">
        <v>132</v>
      </c>
      <c r="G13" s="43" t="s">
        <v>132</v>
      </c>
      <c r="H13" s="28" t="s">
        <v>133</v>
      </c>
      <c r="I13" s="28" t="s">
        <v>140</v>
      </c>
      <c r="J13" s="28" t="s">
        <v>141</v>
      </c>
      <c r="K13" s="28" t="s">
        <v>142</v>
      </c>
      <c r="L13" s="43" t="s">
        <v>101</v>
      </c>
      <c r="M13" s="28" t="s">
        <v>131</v>
      </c>
      <c r="N13" s="43" t="s">
        <v>103</v>
      </c>
      <c r="O13" s="43">
        <v>0</v>
      </c>
      <c r="P13" s="11">
        <v>0</v>
      </c>
      <c r="Q13" s="10" t="s">
        <v>120</v>
      </c>
      <c r="R13" s="10" t="s">
        <v>121</v>
      </c>
      <c r="S13" s="10" t="s">
        <v>121</v>
      </c>
      <c r="T13" s="10" t="s">
        <v>120</v>
      </c>
      <c r="U13" s="10" t="s">
        <v>121</v>
      </c>
      <c r="V13" s="10" t="s">
        <v>121</v>
      </c>
      <c r="W13" s="28" t="s">
        <v>131</v>
      </c>
      <c r="X13" s="46">
        <v>43430</v>
      </c>
      <c r="Y13" s="46">
        <v>43431</v>
      </c>
      <c r="Z13" s="30">
        <v>6</v>
      </c>
      <c r="AA13" s="13">
        <v>1742</v>
      </c>
      <c r="AB13" s="13">
        <v>10.6</v>
      </c>
      <c r="AC13" s="58">
        <v>43444</v>
      </c>
      <c r="AD13" s="23" t="s">
        <v>209</v>
      </c>
      <c r="AE13" s="17">
        <v>6</v>
      </c>
      <c r="AF13" s="23" t="s">
        <v>128</v>
      </c>
      <c r="AG13" s="8" t="s">
        <v>122</v>
      </c>
      <c r="AH13" s="6">
        <v>43479</v>
      </c>
      <c r="AI13" s="6">
        <v>43479</v>
      </c>
      <c r="AJ13" s="62" t="s">
        <v>268</v>
      </c>
    </row>
    <row r="14" spans="1:36" s="43" customFormat="1" ht="39" x14ac:dyDescent="0.25">
      <c r="A14" s="43">
        <v>2018</v>
      </c>
      <c r="B14" s="7">
        <v>43405</v>
      </c>
      <c r="C14" s="7">
        <v>43434</v>
      </c>
      <c r="D14" s="28" t="s">
        <v>100</v>
      </c>
      <c r="E14" s="43" t="s">
        <v>100</v>
      </c>
      <c r="F14" s="43" t="s">
        <v>132</v>
      </c>
      <c r="G14" s="43" t="s">
        <v>132</v>
      </c>
      <c r="H14" s="28" t="s">
        <v>133</v>
      </c>
      <c r="I14" s="28" t="s">
        <v>143</v>
      </c>
      <c r="J14" s="28" t="s">
        <v>144</v>
      </c>
      <c r="K14" s="28" t="s">
        <v>145</v>
      </c>
      <c r="L14" s="43" t="s">
        <v>101</v>
      </c>
      <c r="M14" s="28" t="s">
        <v>131</v>
      </c>
      <c r="N14" s="43" t="s">
        <v>103</v>
      </c>
      <c r="O14" s="43">
        <v>0</v>
      </c>
      <c r="P14" s="11">
        <v>0</v>
      </c>
      <c r="Q14" s="10" t="s">
        <v>120</v>
      </c>
      <c r="R14" s="10" t="s">
        <v>121</v>
      </c>
      <c r="S14" s="10" t="s">
        <v>121</v>
      </c>
      <c r="T14" s="10" t="s">
        <v>120</v>
      </c>
      <c r="U14" s="10" t="s">
        <v>121</v>
      </c>
      <c r="V14" s="10" t="s">
        <v>121</v>
      </c>
      <c r="W14" s="28" t="s">
        <v>131</v>
      </c>
      <c r="X14" s="46">
        <v>43430</v>
      </c>
      <c r="Y14" s="46">
        <v>43431</v>
      </c>
      <c r="Z14" s="17">
        <v>7</v>
      </c>
      <c r="AA14" s="13">
        <v>1752</v>
      </c>
      <c r="AB14" s="13">
        <v>0.6</v>
      </c>
      <c r="AC14" s="58">
        <v>43444</v>
      </c>
      <c r="AD14" s="23" t="s">
        <v>211</v>
      </c>
      <c r="AE14" s="17">
        <v>7</v>
      </c>
      <c r="AF14" s="23" t="s">
        <v>128</v>
      </c>
      <c r="AG14" s="8" t="s">
        <v>122</v>
      </c>
      <c r="AH14" s="6">
        <v>43479</v>
      </c>
      <c r="AI14" s="6">
        <v>43479</v>
      </c>
      <c r="AJ14" s="62" t="s">
        <v>268</v>
      </c>
    </row>
    <row r="15" spans="1:36" s="43" customFormat="1" ht="39" x14ac:dyDescent="0.25">
      <c r="A15" s="43">
        <v>2018</v>
      </c>
      <c r="B15" s="7">
        <v>43405</v>
      </c>
      <c r="C15" s="7">
        <v>43434</v>
      </c>
      <c r="D15" s="28" t="s">
        <v>100</v>
      </c>
      <c r="E15" s="43" t="s">
        <v>100</v>
      </c>
      <c r="F15" s="43" t="s">
        <v>132</v>
      </c>
      <c r="G15" s="43" t="s">
        <v>132</v>
      </c>
      <c r="H15" s="28" t="s">
        <v>133</v>
      </c>
      <c r="I15" s="28" t="s">
        <v>146</v>
      </c>
      <c r="J15" s="28" t="s">
        <v>147</v>
      </c>
      <c r="K15" s="28" t="s">
        <v>148</v>
      </c>
      <c r="L15" s="43" t="s">
        <v>101</v>
      </c>
      <c r="M15" s="28" t="s">
        <v>131</v>
      </c>
      <c r="N15" s="43" t="s">
        <v>103</v>
      </c>
      <c r="O15" s="43">
        <v>0</v>
      </c>
      <c r="P15" s="11">
        <v>0</v>
      </c>
      <c r="Q15" s="10" t="s">
        <v>120</v>
      </c>
      <c r="R15" s="10" t="s">
        <v>121</v>
      </c>
      <c r="S15" s="10" t="s">
        <v>121</v>
      </c>
      <c r="T15" s="10" t="s">
        <v>120</v>
      </c>
      <c r="U15" s="10" t="s">
        <v>121</v>
      </c>
      <c r="V15" s="10" t="s">
        <v>121</v>
      </c>
      <c r="W15" s="28" t="s">
        <v>131</v>
      </c>
      <c r="X15" s="46">
        <v>43430</v>
      </c>
      <c r="Y15" s="46">
        <v>43431</v>
      </c>
      <c r="Z15" s="30">
        <v>8</v>
      </c>
      <c r="AA15" s="13">
        <v>1752</v>
      </c>
      <c r="AB15" s="13">
        <v>0.6</v>
      </c>
      <c r="AC15" s="58">
        <v>43444</v>
      </c>
      <c r="AD15" s="23" t="s">
        <v>213</v>
      </c>
      <c r="AE15" s="17">
        <v>8</v>
      </c>
      <c r="AF15" s="23" t="s">
        <v>128</v>
      </c>
      <c r="AG15" s="8" t="s">
        <v>122</v>
      </c>
      <c r="AH15" s="6">
        <v>43479</v>
      </c>
      <c r="AI15" s="6">
        <v>43479</v>
      </c>
      <c r="AJ15" s="62" t="s">
        <v>268</v>
      </c>
    </row>
    <row r="16" spans="1:36" s="43" customFormat="1" ht="39" x14ac:dyDescent="0.25">
      <c r="A16" s="43">
        <v>2018</v>
      </c>
      <c r="B16" s="7">
        <v>43405</v>
      </c>
      <c r="C16" s="7">
        <v>43434</v>
      </c>
      <c r="D16" s="28" t="s">
        <v>100</v>
      </c>
      <c r="E16" s="43" t="s">
        <v>100</v>
      </c>
      <c r="F16" s="43" t="s">
        <v>132</v>
      </c>
      <c r="G16" s="43" t="s">
        <v>132</v>
      </c>
      <c r="H16" s="28" t="s">
        <v>133</v>
      </c>
      <c r="I16" s="28" t="s">
        <v>149</v>
      </c>
      <c r="J16" s="28" t="s">
        <v>150</v>
      </c>
      <c r="K16" s="28" t="s">
        <v>144</v>
      </c>
      <c r="L16" s="43" t="s">
        <v>101</v>
      </c>
      <c r="M16" s="28" t="s">
        <v>131</v>
      </c>
      <c r="N16" s="43" t="s">
        <v>103</v>
      </c>
      <c r="O16" s="43">
        <v>0</v>
      </c>
      <c r="P16" s="11">
        <v>0</v>
      </c>
      <c r="Q16" s="10" t="s">
        <v>120</v>
      </c>
      <c r="R16" s="10" t="s">
        <v>121</v>
      </c>
      <c r="S16" s="10" t="s">
        <v>121</v>
      </c>
      <c r="T16" s="10" t="s">
        <v>120</v>
      </c>
      <c r="U16" s="10" t="s">
        <v>121</v>
      </c>
      <c r="V16" s="10" t="s">
        <v>121</v>
      </c>
      <c r="W16" s="28" t="s">
        <v>131</v>
      </c>
      <c r="X16" s="46">
        <v>43430</v>
      </c>
      <c r="Y16" s="46">
        <v>43431</v>
      </c>
      <c r="Z16" s="17">
        <v>9</v>
      </c>
      <c r="AA16" s="13">
        <v>1749</v>
      </c>
      <c r="AB16" s="13">
        <v>3.6</v>
      </c>
      <c r="AC16" s="58">
        <v>43444</v>
      </c>
      <c r="AD16" s="23" t="s">
        <v>215</v>
      </c>
      <c r="AE16" s="17">
        <v>9</v>
      </c>
      <c r="AF16" s="23" t="s">
        <v>128</v>
      </c>
      <c r="AG16" s="8" t="s">
        <v>122</v>
      </c>
      <c r="AH16" s="6">
        <v>43479</v>
      </c>
      <c r="AI16" s="6">
        <v>43479</v>
      </c>
      <c r="AJ16" s="62" t="s">
        <v>268</v>
      </c>
    </row>
    <row r="17" spans="1:36" s="43" customFormat="1" ht="39" x14ac:dyDescent="0.25">
      <c r="A17" s="43">
        <v>2018</v>
      </c>
      <c r="B17" s="7">
        <v>43405</v>
      </c>
      <c r="C17" s="7">
        <v>43434</v>
      </c>
      <c r="D17" s="28" t="s">
        <v>100</v>
      </c>
      <c r="E17" s="43" t="s">
        <v>100</v>
      </c>
      <c r="F17" s="43" t="s">
        <v>132</v>
      </c>
      <c r="G17" s="43" t="s">
        <v>132</v>
      </c>
      <c r="H17" s="28" t="s">
        <v>133</v>
      </c>
      <c r="I17" s="28" t="s">
        <v>151</v>
      </c>
      <c r="J17" s="28" t="s">
        <v>152</v>
      </c>
      <c r="K17" s="28" t="s">
        <v>153</v>
      </c>
      <c r="L17" s="43" t="s">
        <v>101</v>
      </c>
      <c r="M17" s="28" t="s">
        <v>131</v>
      </c>
      <c r="N17" s="43" t="s">
        <v>103</v>
      </c>
      <c r="O17" s="43">
        <v>0</v>
      </c>
      <c r="P17" s="11">
        <v>0</v>
      </c>
      <c r="Q17" s="10" t="s">
        <v>120</v>
      </c>
      <c r="R17" s="10" t="s">
        <v>121</v>
      </c>
      <c r="S17" s="10" t="s">
        <v>121</v>
      </c>
      <c r="T17" s="10" t="s">
        <v>120</v>
      </c>
      <c r="U17" s="10" t="s">
        <v>121</v>
      </c>
      <c r="V17" s="10" t="s">
        <v>121</v>
      </c>
      <c r="W17" s="28" t="s">
        <v>131</v>
      </c>
      <c r="X17" s="46">
        <v>43430</v>
      </c>
      <c r="Y17" s="46">
        <v>43431</v>
      </c>
      <c r="Z17" s="30">
        <v>10</v>
      </c>
      <c r="AA17" s="13">
        <v>1709</v>
      </c>
      <c r="AB17" s="13">
        <v>43.6</v>
      </c>
      <c r="AC17" s="58">
        <v>43444</v>
      </c>
      <c r="AD17" s="23" t="s">
        <v>217</v>
      </c>
      <c r="AE17" s="17">
        <v>10</v>
      </c>
      <c r="AF17" s="23" t="s">
        <v>128</v>
      </c>
      <c r="AG17" s="8" t="s">
        <v>122</v>
      </c>
      <c r="AH17" s="6">
        <v>43479</v>
      </c>
      <c r="AI17" s="6">
        <v>43479</v>
      </c>
      <c r="AJ17" s="62" t="s">
        <v>268</v>
      </c>
    </row>
    <row r="18" spans="1:36" ht="106.5" customHeight="1" x14ac:dyDescent="0.25">
      <c r="A18">
        <v>2018</v>
      </c>
      <c r="B18" s="7">
        <v>43405</v>
      </c>
      <c r="C18" s="7">
        <v>43434</v>
      </c>
      <c r="D18" s="10" t="s">
        <v>90</v>
      </c>
      <c r="E18" s="8" t="s">
        <v>119</v>
      </c>
      <c r="F18" s="10" t="s">
        <v>115</v>
      </c>
      <c r="G18" s="8" t="s">
        <v>115</v>
      </c>
      <c r="H18" s="8" t="s">
        <v>114</v>
      </c>
      <c r="I18" s="8" t="s">
        <v>116</v>
      </c>
      <c r="J18" s="8" t="s">
        <v>117</v>
      </c>
      <c r="K18" s="8" t="s">
        <v>118</v>
      </c>
      <c r="L18" s="43" t="s">
        <v>101</v>
      </c>
      <c r="M18" s="28" t="s">
        <v>200</v>
      </c>
      <c r="N18" s="43" t="s">
        <v>103</v>
      </c>
      <c r="O18" s="43">
        <v>0</v>
      </c>
      <c r="P18" s="11">
        <v>0</v>
      </c>
      <c r="Q18" s="10" t="s">
        <v>120</v>
      </c>
      <c r="R18" s="10" t="s">
        <v>121</v>
      </c>
      <c r="S18" s="10" t="s">
        <v>121</v>
      </c>
      <c r="T18" s="10" t="s">
        <v>120</v>
      </c>
      <c r="U18" s="10" t="s">
        <v>199</v>
      </c>
      <c r="V18" s="10" t="s">
        <v>198</v>
      </c>
      <c r="W18" s="28" t="s">
        <v>200</v>
      </c>
      <c r="X18" s="46">
        <v>43433</v>
      </c>
      <c r="Y18" s="46">
        <v>43434</v>
      </c>
      <c r="Z18" s="17">
        <v>11</v>
      </c>
      <c r="AA18" s="13">
        <v>6809.13</v>
      </c>
      <c r="AB18" s="13">
        <v>0</v>
      </c>
      <c r="AC18" s="58">
        <v>43444</v>
      </c>
      <c r="AD18" s="23" t="s">
        <v>219</v>
      </c>
      <c r="AE18" s="17">
        <v>11</v>
      </c>
      <c r="AF18" s="23" t="s">
        <v>128</v>
      </c>
      <c r="AG18" s="8" t="s">
        <v>122</v>
      </c>
      <c r="AH18" s="6">
        <v>43479</v>
      </c>
      <c r="AI18" s="6">
        <v>43479</v>
      </c>
      <c r="AJ18" s="62" t="s">
        <v>268</v>
      </c>
    </row>
    <row r="19" spans="1:36" ht="106.5" customHeight="1" x14ac:dyDescent="0.25">
      <c r="A19" s="43">
        <v>2018</v>
      </c>
      <c r="B19" s="7">
        <v>43405</v>
      </c>
      <c r="C19" s="7">
        <v>43434</v>
      </c>
      <c r="D19" s="10" t="s">
        <v>90</v>
      </c>
      <c r="E19" s="7" t="s">
        <v>154</v>
      </c>
      <c r="F19" s="7" t="s">
        <v>155</v>
      </c>
      <c r="G19" s="43" t="s">
        <v>155</v>
      </c>
      <c r="H19" s="43" t="s">
        <v>155</v>
      </c>
      <c r="I19" s="28" t="s">
        <v>156</v>
      </c>
      <c r="J19" s="28" t="s">
        <v>157</v>
      </c>
      <c r="K19" s="28" t="s">
        <v>158</v>
      </c>
      <c r="L19" s="43" t="s">
        <v>101</v>
      </c>
      <c r="M19" s="28" t="s">
        <v>159</v>
      </c>
      <c r="N19" s="43" t="s">
        <v>103</v>
      </c>
      <c r="O19">
        <v>0</v>
      </c>
      <c r="P19" s="11">
        <v>0</v>
      </c>
      <c r="Q19" s="10" t="s">
        <v>120</v>
      </c>
      <c r="R19" s="10" t="s">
        <v>121</v>
      </c>
      <c r="S19" s="10" t="s">
        <v>121</v>
      </c>
      <c r="T19" s="10" t="s">
        <v>120</v>
      </c>
      <c r="U19" s="10" t="s">
        <v>199</v>
      </c>
      <c r="V19" s="10" t="s">
        <v>198</v>
      </c>
      <c r="W19" s="28" t="s">
        <v>159</v>
      </c>
      <c r="X19" s="46">
        <v>43430</v>
      </c>
      <c r="Y19" s="46">
        <v>43431</v>
      </c>
      <c r="Z19" s="30">
        <v>12</v>
      </c>
      <c r="AA19" s="13">
        <v>1915.5</v>
      </c>
      <c r="AB19" s="13">
        <v>4292.8999999999996</v>
      </c>
      <c r="AC19" s="58">
        <v>43451</v>
      </c>
      <c r="AD19" s="23" t="s">
        <v>221</v>
      </c>
      <c r="AE19" s="17">
        <v>12</v>
      </c>
      <c r="AF19" s="23" t="s">
        <v>128</v>
      </c>
      <c r="AG19" s="8" t="s">
        <v>122</v>
      </c>
      <c r="AH19" s="6">
        <v>43479</v>
      </c>
      <c r="AI19" s="6">
        <v>43479</v>
      </c>
      <c r="AJ19" s="62" t="s">
        <v>268</v>
      </c>
    </row>
    <row r="20" spans="1:36" ht="106.5" customHeight="1" x14ac:dyDescent="0.25">
      <c r="A20" s="43">
        <v>2018</v>
      </c>
      <c r="B20" s="7">
        <v>43405</v>
      </c>
      <c r="C20" s="7">
        <v>43434</v>
      </c>
      <c r="D20" s="10" t="s">
        <v>90</v>
      </c>
      <c r="E20" s="7" t="s">
        <v>119</v>
      </c>
      <c r="F20" s="43" t="s">
        <v>163</v>
      </c>
      <c r="G20" s="7" t="s">
        <v>164</v>
      </c>
      <c r="H20" s="8" t="s">
        <v>114</v>
      </c>
      <c r="I20" s="48" t="s">
        <v>160</v>
      </c>
      <c r="J20" s="7" t="s">
        <v>161</v>
      </c>
      <c r="K20" s="28" t="s">
        <v>162</v>
      </c>
      <c r="L20" s="43" t="s">
        <v>101</v>
      </c>
      <c r="M20" s="28" t="s">
        <v>159</v>
      </c>
      <c r="N20" s="43" t="s">
        <v>103</v>
      </c>
      <c r="O20" s="43">
        <v>0</v>
      </c>
      <c r="P20" s="11">
        <v>0</v>
      </c>
      <c r="Q20" s="10" t="s">
        <v>120</v>
      </c>
      <c r="R20" s="10" t="s">
        <v>121</v>
      </c>
      <c r="S20" s="10" t="s">
        <v>121</v>
      </c>
      <c r="T20" s="10" t="s">
        <v>120</v>
      </c>
      <c r="U20" s="10" t="s">
        <v>199</v>
      </c>
      <c r="V20" s="10" t="s">
        <v>198</v>
      </c>
      <c r="W20" s="28" t="s">
        <v>159</v>
      </c>
      <c r="X20" s="46">
        <v>43430</v>
      </c>
      <c r="Y20" s="46">
        <v>43431</v>
      </c>
      <c r="Z20" s="17">
        <v>13</v>
      </c>
      <c r="AA20" s="13">
        <v>2378.9699999999998</v>
      </c>
      <c r="AB20" s="13">
        <v>3829.43</v>
      </c>
      <c r="AC20" s="58">
        <v>43433</v>
      </c>
      <c r="AD20" s="23" t="s">
        <v>223</v>
      </c>
      <c r="AE20" s="17">
        <v>13</v>
      </c>
      <c r="AF20" s="23" t="s">
        <v>128</v>
      </c>
      <c r="AG20" s="8" t="s">
        <v>122</v>
      </c>
      <c r="AH20" s="6">
        <v>43479</v>
      </c>
      <c r="AI20" s="6">
        <v>43479</v>
      </c>
      <c r="AJ20" s="62" t="s">
        <v>268</v>
      </c>
    </row>
    <row r="21" spans="1:36" s="43" customFormat="1" ht="64.5" x14ac:dyDescent="0.25">
      <c r="A21" s="43">
        <v>2018</v>
      </c>
      <c r="B21" s="7">
        <v>43405</v>
      </c>
      <c r="C21" s="7">
        <v>43434</v>
      </c>
      <c r="D21" s="10" t="s">
        <v>90</v>
      </c>
      <c r="E21" s="7" t="s">
        <v>177</v>
      </c>
      <c r="F21" s="43" t="s">
        <v>163</v>
      </c>
      <c r="G21" s="7" t="s">
        <v>164</v>
      </c>
      <c r="H21" s="8" t="s">
        <v>114</v>
      </c>
      <c r="I21" s="48" t="s">
        <v>176</v>
      </c>
      <c r="J21" s="7" t="s">
        <v>178</v>
      </c>
      <c r="K21" s="28" t="s">
        <v>179</v>
      </c>
      <c r="L21" s="43" t="s">
        <v>101</v>
      </c>
      <c r="M21" s="28" t="s">
        <v>159</v>
      </c>
      <c r="N21" s="43" t="s">
        <v>103</v>
      </c>
      <c r="O21" s="43">
        <v>0</v>
      </c>
      <c r="P21" s="11">
        <v>0</v>
      </c>
      <c r="Q21" s="10" t="s">
        <v>120</v>
      </c>
      <c r="R21" s="10" t="s">
        <v>121</v>
      </c>
      <c r="S21" s="10" t="s">
        <v>121</v>
      </c>
      <c r="T21" s="10" t="s">
        <v>120</v>
      </c>
      <c r="U21" s="10" t="s">
        <v>120</v>
      </c>
      <c r="V21" s="10" t="s">
        <v>198</v>
      </c>
      <c r="W21" s="28" t="s">
        <v>159</v>
      </c>
      <c r="X21" s="46">
        <v>43430</v>
      </c>
      <c r="Y21" s="46">
        <v>43431</v>
      </c>
      <c r="Z21" s="30">
        <v>14</v>
      </c>
      <c r="AA21" s="13">
        <f>6208.4-AB21</f>
        <v>4995.8999999999996</v>
      </c>
      <c r="AB21" s="13">
        <v>1212.5</v>
      </c>
      <c r="AC21" s="58">
        <v>43444</v>
      </c>
      <c r="AD21" s="23" t="s">
        <v>225</v>
      </c>
      <c r="AE21" s="17">
        <v>14</v>
      </c>
      <c r="AF21" s="23" t="s">
        <v>128</v>
      </c>
      <c r="AG21" s="8" t="s">
        <v>122</v>
      </c>
      <c r="AH21" s="6">
        <v>43479</v>
      </c>
      <c r="AI21" s="6">
        <v>43479</v>
      </c>
      <c r="AJ21" s="62" t="s">
        <v>268</v>
      </c>
    </row>
    <row r="22" spans="1:36" s="43" customFormat="1" ht="64.5" x14ac:dyDescent="0.25">
      <c r="A22" s="43">
        <v>2018</v>
      </c>
      <c r="B22" s="7">
        <v>43405</v>
      </c>
      <c r="C22" s="7">
        <v>43434</v>
      </c>
      <c r="D22" s="10" t="s">
        <v>90</v>
      </c>
      <c r="E22" s="7" t="s">
        <v>180</v>
      </c>
      <c r="F22" s="43" t="s">
        <v>181</v>
      </c>
      <c r="G22" s="7" t="s">
        <v>182</v>
      </c>
      <c r="H22" s="8" t="s">
        <v>183</v>
      </c>
      <c r="I22" s="48" t="s">
        <v>184</v>
      </c>
      <c r="J22" s="7" t="s">
        <v>185</v>
      </c>
      <c r="K22" s="28" t="s">
        <v>186</v>
      </c>
      <c r="L22" s="43" t="s">
        <v>101</v>
      </c>
      <c r="M22" s="28" t="s">
        <v>159</v>
      </c>
      <c r="N22" s="43" t="s">
        <v>103</v>
      </c>
      <c r="O22" s="43">
        <v>0</v>
      </c>
      <c r="P22" s="11">
        <v>0</v>
      </c>
      <c r="Q22" s="10" t="s">
        <v>120</v>
      </c>
      <c r="R22" s="10" t="s">
        <v>121</v>
      </c>
      <c r="S22" s="10" t="s">
        <v>121</v>
      </c>
      <c r="T22" s="10" t="s">
        <v>120</v>
      </c>
      <c r="U22" s="10" t="s">
        <v>120</v>
      </c>
      <c r="V22" s="10" t="s">
        <v>120</v>
      </c>
      <c r="W22" s="28" t="s">
        <v>159</v>
      </c>
      <c r="X22" s="46">
        <v>43430</v>
      </c>
      <c r="Y22" s="46">
        <v>43431</v>
      </c>
      <c r="Z22" s="17">
        <v>15</v>
      </c>
      <c r="AA22" s="56">
        <f>6208.4-AB22</f>
        <v>5900.98</v>
      </c>
      <c r="AB22" s="13">
        <v>307.42</v>
      </c>
      <c r="AC22" s="58">
        <v>43451</v>
      </c>
      <c r="AD22" s="23" t="s">
        <v>227</v>
      </c>
      <c r="AE22" s="17">
        <v>15</v>
      </c>
      <c r="AF22" s="23" t="s">
        <v>128</v>
      </c>
      <c r="AG22" s="8" t="s">
        <v>122</v>
      </c>
      <c r="AH22" s="6">
        <v>43479</v>
      </c>
      <c r="AI22" s="6">
        <v>43479</v>
      </c>
      <c r="AJ22" s="62" t="s">
        <v>268</v>
      </c>
    </row>
    <row r="23" spans="1:36" ht="64.5" x14ac:dyDescent="0.25">
      <c r="A23" s="43">
        <v>2018</v>
      </c>
      <c r="B23" s="7">
        <v>43405</v>
      </c>
      <c r="C23" s="7">
        <v>43434</v>
      </c>
      <c r="D23" s="10" t="s">
        <v>90</v>
      </c>
      <c r="E23" s="43" t="s">
        <v>100</v>
      </c>
      <c r="F23" s="43" t="s">
        <v>171</v>
      </c>
      <c r="G23" s="43" t="s">
        <v>172</v>
      </c>
      <c r="H23" s="43" t="s">
        <v>133</v>
      </c>
      <c r="I23" s="47" t="s">
        <v>168</v>
      </c>
      <c r="J23" s="28" t="s">
        <v>169</v>
      </c>
      <c r="K23" s="28" t="s">
        <v>170</v>
      </c>
      <c r="L23" s="43" t="s">
        <v>101</v>
      </c>
      <c r="M23" s="28" t="s">
        <v>159</v>
      </c>
      <c r="N23" s="43" t="s">
        <v>103</v>
      </c>
      <c r="O23" s="43">
        <v>0</v>
      </c>
      <c r="P23" s="11">
        <v>0</v>
      </c>
      <c r="Q23" s="10" t="s">
        <v>120</v>
      </c>
      <c r="R23" s="10" t="s">
        <v>121</v>
      </c>
      <c r="S23" s="10" t="s">
        <v>121</v>
      </c>
      <c r="T23" s="10" t="s">
        <v>120</v>
      </c>
      <c r="U23" s="10" t="s">
        <v>199</v>
      </c>
      <c r="V23" s="10" t="s">
        <v>198</v>
      </c>
      <c r="W23" s="28" t="s">
        <v>175</v>
      </c>
      <c r="X23" s="46">
        <v>43430</v>
      </c>
      <c r="Y23" s="46">
        <v>43434</v>
      </c>
      <c r="Z23" s="17">
        <v>16</v>
      </c>
      <c r="AA23" s="56">
        <v>8409.4</v>
      </c>
      <c r="AB23" s="13">
        <v>5833.4</v>
      </c>
      <c r="AC23" s="58">
        <v>43451</v>
      </c>
      <c r="AD23" s="23" t="s">
        <v>232</v>
      </c>
      <c r="AE23" s="17">
        <v>16</v>
      </c>
      <c r="AF23" s="23" t="s">
        <v>128</v>
      </c>
      <c r="AG23" s="8" t="s">
        <v>122</v>
      </c>
      <c r="AH23" s="6">
        <v>43479</v>
      </c>
      <c r="AI23" s="6">
        <v>43479</v>
      </c>
      <c r="AJ23" s="62" t="s">
        <v>268</v>
      </c>
    </row>
    <row r="24" spans="1:36" ht="64.5" x14ac:dyDescent="0.25">
      <c r="A24" s="43">
        <v>2018</v>
      </c>
      <c r="B24" s="7">
        <v>43405</v>
      </c>
      <c r="C24" s="7">
        <v>43434</v>
      </c>
      <c r="D24" s="10" t="s">
        <v>90</v>
      </c>
      <c r="E24" s="43" t="s">
        <v>100</v>
      </c>
      <c r="F24" s="49" t="s">
        <v>173</v>
      </c>
      <c r="G24" s="49" t="s">
        <v>174</v>
      </c>
      <c r="H24" s="43" t="s">
        <v>133</v>
      </c>
      <c r="I24" s="47" t="s">
        <v>165</v>
      </c>
      <c r="J24" s="43" t="s">
        <v>166</v>
      </c>
      <c r="K24" s="28" t="s">
        <v>167</v>
      </c>
      <c r="L24" s="43" t="s">
        <v>101</v>
      </c>
      <c r="M24" s="28" t="s">
        <v>159</v>
      </c>
      <c r="N24" s="43" t="s">
        <v>103</v>
      </c>
      <c r="O24" s="43">
        <v>0</v>
      </c>
      <c r="P24" s="11">
        <v>0</v>
      </c>
      <c r="Q24" s="10" t="s">
        <v>120</v>
      </c>
      <c r="R24" s="10" t="s">
        <v>121</v>
      </c>
      <c r="S24" s="10" t="s">
        <v>121</v>
      </c>
      <c r="T24" s="10" t="s">
        <v>120</v>
      </c>
      <c r="U24" s="10" t="s">
        <v>199</v>
      </c>
      <c r="V24" s="10" t="s">
        <v>198</v>
      </c>
      <c r="W24" s="28" t="s">
        <v>175</v>
      </c>
      <c r="X24" s="46">
        <v>43430</v>
      </c>
      <c r="Y24" s="46">
        <v>43434</v>
      </c>
      <c r="Z24" s="30">
        <v>17</v>
      </c>
      <c r="AA24" s="59">
        <v>8247.2800000000007</v>
      </c>
      <c r="AB24" s="13">
        <v>5995.52</v>
      </c>
      <c r="AC24" s="58">
        <v>43451</v>
      </c>
      <c r="AD24" s="23" t="s">
        <v>253</v>
      </c>
      <c r="AE24" s="17">
        <v>17</v>
      </c>
      <c r="AF24" s="23" t="s">
        <v>128</v>
      </c>
      <c r="AG24" s="8" t="s">
        <v>122</v>
      </c>
      <c r="AH24" s="6">
        <v>43479</v>
      </c>
      <c r="AI24" s="6">
        <v>43479</v>
      </c>
      <c r="AJ24" t="s">
        <v>268</v>
      </c>
    </row>
    <row r="25" spans="1:36" ht="51.75" x14ac:dyDescent="0.25">
      <c r="A25" s="43">
        <v>2018</v>
      </c>
      <c r="B25" s="7">
        <v>43435</v>
      </c>
      <c r="C25" s="7">
        <v>43465</v>
      </c>
      <c r="D25" s="10" t="s">
        <v>90</v>
      </c>
      <c r="E25" s="7" t="s">
        <v>177</v>
      </c>
      <c r="F25" s="54" t="s">
        <v>163</v>
      </c>
      <c r="G25" s="7" t="s">
        <v>164</v>
      </c>
      <c r="H25" s="8" t="s">
        <v>114</v>
      </c>
      <c r="I25" s="48" t="s">
        <v>176</v>
      </c>
      <c r="J25" s="7" t="s">
        <v>178</v>
      </c>
      <c r="K25" s="28" t="s">
        <v>179</v>
      </c>
      <c r="L25" s="54" t="s">
        <v>101</v>
      </c>
      <c r="M25" s="28" t="s">
        <v>197</v>
      </c>
      <c r="N25" s="54" t="s">
        <v>103</v>
      </c>
      <c r="O25" s="54">
        <v>0</v>
      </c>
      <c r="P25" s="11">
        <v>0</v>
      </c>
      <c r="Q25" s="10" t="s">
        <v>120</v>
      </c>
      <c r="R25" s="10" t="s">
        <v>121</v>
      </c>
      <c r="S25" s="10" t="s">
        <v>121</v>
      </c>
      <c r="T25" s="10" t="s">
        <v>120</v>
      </c>
      <c r="U25" s="10" t="s">
        <v>120</v>
      </c>
      <c r="V25" s="10" t="s">
        <v>196</v>
      </c>
      <c r="W25" s="28" t="s">
        <v>197</v>
      </c>
      <c r="X25" s="7">
        <v>43440</v>
      </c>
      <c r="Y25" s="7">
        <v>43440</v>
      </c>
      <c r="Z25" s="17">
        <v>18</v>
      </c>
      <c r="AA25" s="50">
        <f>876.48+80.52</f>
        <v>957</v>
      </c>
      <c r="AB25" s="13">
        <v>0</v>
      </c>
      <c r="AC25" s="7">
        <v>43447</v>
      </c>
      <c r="AD25" s="21" t="s">
        <v>238</v>
      </c>
      <c r="AE25" s="17">
        <v>18</v>
      </c>
      <c r="AF25" s="53" t="s">
        <v>130</v>
      </c>
      <c r="AG25" s="8" t="s">
        <v>122</v>
      </c>
      <c r="AH25" s="6">
        <v>43479</v>
      </c>
      <c r="AI25" s="6">
        <v>43479</v>
      </c>
      <c r="AJ25" t="s">
        <v>267</v>
      </c>
    </row>
    <row r="26" spans="1:36" ht="51.75" x14ac:dyDescent="0.25">
      <c r="A26" s="54">
        <v>2018</v>
      </c>
      <c r="B26" s="7">
        <v>43435</v>
      </c>
      <c r="C26" s="7">
        <v>43465</v>
      </c>
      <c r="D26" s="10" t="s">
        <v>90</v>
      </c>
      <c r="E26" s="7" t="s">
        <v>154</v>
      </c>
      <c r="F26" s="7" t="s">
        <v>155</v>
      </c>
      <c r="G26" s="54" t="s">
        <v>155</v>
      </c>
      <c r="H26" s="54" t="s">
        <v>155</v>
      </c>
      <c r="I26" s="28" t="s">
        <v>156</v>
      </c>
      <c r="J26" s="28" t="s">
        <v>157</v>
      </c>
      <c r="K26" s="28" t="s">
        <v>158</v>
      </c>
      <c r="L26" s="54" t="s">
        <v>101</v>
      </c>
      <c r="M26" s="28" t="s">
        <v>197</v>
      </c>
      <c r="N26" s="54" t="s">
        <v>103</v>
      </c>
      <c r="O26" s="54">
        <v>0</v>
      </c>
      <c r="P26" s="11">
        <v>0</v>
      </c>
      <c r="Q26" s="10" t="s">
        <v>120</v>
      </c>
      <c r="R26" s="10" t="s">
        <v>121</v>
      </c>
      <c r="S26" s="10" t="s">
        <v>121</v>
      </c>
      <c r="T26" s="10" t="s">
        <v>120</v>
      </c>
      <c r="U26" s="10" t="s">
        <v>120</v>
      </c>
      <c r="V26" s="10" t="s">
        <v>196</v>
      </c>
      <c r="W26" s="28" t="s">
        <v>197</v>
      </c>
      <c r="X26" s="7">
        <v>43440</v>
      </c>
      <c r="Y26" s="7">
        <v>43440</v>
      </c>
      <c r="Z26" s="30">
        <v>19</v>
      </c>
      <c r="AA26" s="57">
        <f>876.48-AB26</f>
        <v>850.01</v>
      </c>
      <c r="AB26" s="13">
        <v>26.47</v>
      </c>
      <c r="AC26" s="7">
        <v>43448</v>
      </c>
      <c r="AD26" s="21" t="s">
        <v>240</v>
      </c>
      <c r="AE26" s="17">
        <v>19</v>
      </c>
      <c r="AF26" s="53" t="s">
        <v>130</v>
      </c>
      <c r="AG26" s="8" t="s">
        <v>122</v>
      </c>
      <c r="AH26" s="6">
        <v>43479</v>
      </c>
      <c r="AI26" s="6">
        <v>43479</v>
      </c>
      <c r="AJ26" s="62" t="s">
        <v>267</v>
      </c>
    </row>
    <row r="27" spans="1:36" ht="51.75" x14ac:dyDescent="0.25">
      <c r="A27" s="54">
        <v>2018</v>
      </c>
      <c r="B27" s="7">
        <v>43435</v>
      </c>
      <c r="C27" s="7">
        <v>43465</v>
      </c>
      <c r="D27" s="28" t="s">
        <v>100</v>
      </c>
      <c r="E27" s="54" t="s">
        <v>100</v>
      </c>
      <c r="F27" s="43" t="s">
        <v>173</v>
      </c>
      <c r="G27" s="7" t="s">
        <v>194</v>
      </c>
      <c r="H27" s="8" t="s">
        <v>133</v>
      </c>
      <c r="I27" s="48" t="s">
        <v>195</v>
      </c>
      <c r="J27" s="7" t="s">
        <v>135</v>
      </c>
      <c r="K27" s="7" t="s">
        <v>135</v>
      </c>
      <c r="L27" s="54" t="s">
        <v>101</v>
      </c>
      <c r="M27" s="28" t="s">
        <v>197</v>
      </c>
      <c r="N27" s="54" t="s">
        <v>103</v>
      </c>
      <c r="O27" s="54">
        <v>0</v>
      </c>
      <c r="P27" s="11">
        <v>0</v>
      </c>
      <c r="Q27" s="10" t="s">
        <v>120</v>
      </c>
      <c r="R27" s="10" t="s">
        <v>121</v>
      </c>
      <c r="S27" s="10" t="s">
        <v>121</v>
      </c>
      <c r="T27" s="10" t="s">
        <v>120</v>
      </c>
      <c r="U27" s="10" t="s">
        <v>120</v>
      </c>
      <c r="V27" s="10" t="s">
        <v>196</v>
      </c>
      <c r="W27" s="28" t="s">
        <v>197</v>
      </c>
      <c r="X27" s="7">
        <v>43440</v>
      </c>
      <c r="Y27" s="7">
        <v>43440</v>
      </c>
      <c r="Z27" s="17">
        <v>20</v>
      </c>
      <c r="AA27" s="56">
        <v>572</v>
      </c>
      <c r="AB27" s="13">
        <v>12.32</v>
      </c>
      <c r="AC27" s="7">
        <v>43448</v>
      </c>
      <c r="AD27" s="21" t="s">
        <v>242</v>
      </c>
      <c r="AE27" s="17">
        <v>20</v>
      </c>
      <c r="AF27" s="53" t="s">
        <v>130</v>
      </c>
      <c r="AG27" s="8" t="s">
        <v>122</v>
      </c>
      <c r="AH27" s="6">
        <v>43479</v>
      </c>
      <c r="AI27" s="6">
        <v>43479</v>
      </c>
      <c r="AJ27" s="62" t="s">
        <v>267</v>
      </c>
    </row>
    <row r="28" spans="1:36" ht="33.75" customHeight="1" x14ac:dyDescent="0.25">
      <c r="A28" s="60">
        <v>2018</v>
      </c>
      <c r="B28" s="7">
        <v>43435</v>
      </c>
      <c r="C28" s="7">
        <v>43465</v>
      </c>
      <c r="D28" s="28" t="s">
        <v>100</v>
      </c>
      <c r="E28" s="60" t="s">
        <v>100</v>
      </c>
      <c r="F28" s="60" t="s">
        <v>173</v>
      </c>
      <c r="G28" s="7" t="s">
        <v>173</v>
      </c>
      <c r="H28" s="8" t="s">
        <v>133</v>
      </c>
      <c r="I28" s="48" t="s">
        <v>246</v>
      </c>
      <c r="J28" s="7" t="s">
        <v>247</v>
      </c>
      <c r="K28" s="28" t="s">
        <v>248</v>
      </c>
      <c r="L28" s="62" t="s">
        <v>101</v>
      </c>
      <c r="M28" s="28" t="s">
        <v>197</v>
      </c>
      <c r="N28" s="62" t="s">
        <v>103</v>
      </c>
      <c r="O28" s="62">
        <v>0</v>
      </c>
      <c r="P28" s="11">
        <v>0</v>
      </c>
      <c r="Q28" s="10" t="s">
        <v>120</v>
      </c>
      <c r="R28" s="10" t="s">
        <v>121</v>
      </c>
      <c r="S28" s="10" t="s">
        <v>121</v>
      </c>
      <c r="T28" s="10" t="s">
        <v>120</v>
      </c>
      <c r="U28" s="10" t="s">
        <v>120</v>
      </c>
      <c r="V28" s="10" t="s">
        <v>196</v>
      </c>
      <c r="W28" s="28" t="s">
        <v>197</v>
      </c>
      <c r="X28" s="7">
        <v>43440</v>
      </c>
      <c r="Y28" s="7">
        <v>43440</v>
      </c>
      <c r="Z28" s="17">
        <v>21</v>
      </c>
      <c r="AA28" s="13">
        <v>559</v>
      </c>
      <c r="AB28" s="13">
        <v>25.32</v>
      </c>
      <c r="AC28" s="7">
        <v>43447</v>
      </c>
      <c r="AD28" s="21" t="s">
        <v>251</v>
      </c>
      <c r="AE28" s="17">
        <v>21</v>
      </c>
      <c r="AF28" s="53" t="s">
        <v>130</v>
      </c>
      <c r="AG28" s="8" t="s">
        <v>122</v>
      </c>
      <c r="AH28" s="6">
        <v>43479</v>
      </c>
      <c r="AI28" s="6">
        <v>43479</v>
      </c>
      <c r="AJ28" s="62" t="s">
        <v>267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 D11:D17 D27:D162" xr:uid="{00000000-0002-0000-0000-000000000000}">
      <formula1>Hidden_13</formula1>
    </dataValidation>
    <dataValidation type="list" allowBlank="1" showErrorMessage="1" sqref="L8:L162" xr:uid="{00000000-0002-0000-0000-000001000000}">
      <formula1>Hidden_211</formula1>
    </dataValidation>
    <dataValidation type="list" allowBlank="1" showErrorMessage="1" sqref="N8:N162" xr:uid="{00000000-0002-0000-0000-000002000000}">
      <formula1>Hidden_313</formula1>
    </dataValidation>
  </dataValidations>
  <hyperlinks>
    <hyperlink ref="AD9" r:id="rId1" xr:uid="{00000000-0004-0000-0000-000000000000}"/>
    <hyperlink ref="AD19" r:id="rId2" xr:uid="{00000000-0004-0000-0000-000001000000}"/>
    <hyperlink ref="AD25" r:id="rId3" xr:uid="{00000000-0004-0000-0000-000002000000}"/>
    <hyperlink ref="AD26" r:id="rId4" xr:uid="{00000000-0004-0000-0000-000003000000}"/>
    <hyperlink ref="AD27" r:id="rId5" xr:uid="{00000000-0004-0000-0000-000004000000}"/>
    <hyperlink ref="AD28" r:id="rId6" xr:uid="{A098772B-A029-4F37-84B9-C265B628AAC3}"/>
    <hyperlink ref="AD8" r:id="rId7" xr:uid="{57BAF1C8-8AD2-4853-8571-2C0403FB385A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topLeftCell="C12" workbookViewId="0">
      <selection activeCell="A4" sqref="A4:D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14" bestFit="1" customWidth="1"/>
    <col min="5" max="5" width="10.5703125" bestFit="1" customWidth="1"/>
  </cols>
  <sheetData>
    <row r="1" spans="1:4" hidden="1" x14ac:dyDescent="0.25">
      <c r="B1" t="s">
        <v>7</v>
      </c>
      <c r="C1" t="s">
        <v>10</v>
      </c>
      <c r="D1" s="14" t="s">
        <v>12</v>
      </c>
    </row>
    <row r="2" spans="1:4" hidden="1" x14ac:dyDescent="0.25">
      <c r="B2" t="s">
        <v>105</v>
      </c>
      <c r="C2" t="s">
        <v>106</v>
      </c>
      <c r="D2" s="14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33" t="s">
        <v>111</v>
      </c>
    </row>
    <row r="4" spans="1:4" x14ac:dyDescent="0.25">
      <c r="A4">
        <v>1</v>
      </c>
      <c r="B4" s="16">
        <v>3751</v>
      </c>
      <c r="C4" s="16" t="s">
        <v>125</v>
      </c>
      <c r="D4" s="67">
        <v>6343.7</v>
      </c>
    </row>
    <row r="5" spans="1:4" x14ac:dyDescent="0.25">
      <c r="A5">
        <v>1</v>
      </c>
      <c r="B5" s="16">
        <v>3721</v>
      </c>
      <c r="C5" s="16" t="s">
        <v>126</v>
      </c>
      <c r="D5" s="66">
        <v>2902.33</v>
      </c>
    </row>
    <row r="6" spans="1:4" s="62" customFormat="1" x14ac:dyDescent="0.25">
      <c r="A6" s="62">
        <v>1</v>
      </c>
      <c r="B6" s="16">
        <v>3711</v>
      </c>
      <c r="C6" s="16" t="s">
        <v>269</v>
      </c>
      <c r="D6" s="68">
        <v>5979.11</v>
      </c>
    </row>
    <row r="7" spans="1:4" x14ac:dyDescent="0.25">
      <c r="A7" s="32">
        <v>2</v>
      </c>
      <c r="B7" s="16">
        <v>3851</v>
      </c>
      <c r="C7" s="16" t="s">
        <v>127</v>
      </c>
      <c r="D7" s="35">
        <v>0</v>
      </c>
    </row>
    <row r="8" spans="1:4" s="12" customFormat="1" x14ac:dyDescent="0.25">
      <c r="A8" s="32">
        <v>3</v>
      </c>
      <c r="B8" s="16">
        <v>3751</v>
      </c>
      <c r="C8" s="16" t="s">
        <v>125</v>
      </c>
      <c r="D8" s="51">
        <f>965+684+176+900+310+145+1339.87</f>
        <v>4519.87</v>
      </c>
    </row>
    <row r="9" spans="1:4" x14ac:dyDescent="0.25">
      <c r="A9" s="32">
        <v>3</v>
      </c>
      <c r="B9" s="16">
        <v>3721</v>
      </c>
      <c r="C9" s="16" t="s">
        <v>126</v>
      </c>
      <c r="D9" s="51">
        <f>144+354+144+850.13</f>
        <v>1492.13</v>
      </c>
    </row>
    <row r="10" spans="1:4" s="37" customFormat="1" x14ac:dyDescent="0.25">
      <c r="A10" s="32">
        <v>4</v>
      </c>
      <c r="B10" s="16">
        <v>3751</v>
      </c>
      <c r="C10" s="16" t="s">
        <v>125</v>
      </c>
      <c r="D10" s="51">
        <v>1669</v>
      </c>
    </row>
    <row r="11" spans="1:4" s="37" customFormat="1" x14ac:dyDescent="0.25">
      <c r="A11" s="32">
        <v>5</v>
      </c>
      <c r="B11" s="16">
        <v>3751</v>
      </c>
      <c r="C11" s="16" t="s">
        <v>125</v>
      </c>
      <c r="D11" s="51">
        <v>1720.9</v>
      </c>
    </row>
    <row r="12" spans="1:4" s="37" customFormat="1" x14ac:dyDescent="0.25">
      <c r="A12" s="32">
        <v>6</v>
      </c>
      <c r="B12" s="16">
        <v>3751</v>
      </c>
      <c r="C12" s="16" t="s">
        <v>125</v>
      </c>
      <c r="D12" s="51">
        <v>1742</v>
      </c>
    </row>
    <row r="13" spans="1:4" s="38" customFormat="1" x14ac:dyDescent="0.25">
      <c r="A13" s="32">
        <v>7</v>
      </c>
      <c r="B13" s="16">
        <v>3751</v>
      </c>
      <c r="C13" s="16" t="s">
        <v>125</v>
      </c>
      <c r="D13" s="52">
        <v>1752</v>
      </c>
    </row>
    <row r="14" spans="1:4" s="43" customFormat="1" ht="15.75" customHeight="1" x14ac:dyDescent="0.25">
      <c r="A14" s="32">
        <v>8</v>
      </c>
      <c r="B14" s="16">
        <v>3751</v>
      </c>
      <c r="C14" s="16" t="s">
        <v>125</v>
      </c>
      <c r="D14" s="51">
        <v>1752</v>
      </c>
    </row>
    <row r="15" spans="1:4" s="43" customFormat="1" x14ac:dyDescent="0.25">
      <c r="A15" s="32">
        <v>9</v>
      </c>
      <c r="B15" s="16">
        <v>3751</v>
      </c>
      <c r="C15" s="16" t="s">
        <v>125</v>
      </c>
      <c r="D15" s="51">
        <v>1749</v>
      </c>
    </row>
    <row r="16" spans="1:4" s="43" customFormat="1" x14ac:dyDescent="0.25">
      <c r="A16" s="32">
        <v>10</v>
      </c>
      <c r="B16" s="16">
        <v>3751</v>
      </c>
      <c r="C16" s="16" t="s">
        <v>125</v>
      </c>
      <c r="D16" s="51">
        <v>1709</v>
      </c>
    </row>
    <row r="17" spans="1:5" s="43" customFormat="1" x14ac:dyDescent="0.25">
      <c r="A17" s="32">
        <v>11</v>
      </c>
      <c r="B17" s="16">
        <v>3751</v>
      </c>
      <c r="C17" s="16" t="s">
        <v>125</v>
      </c>
      <c r="D17" s="51">
        <v>4850.87</v>
      </c>
    </row>
    <row r="18" spans="1:5" s="43" customFormat="1" x14ac:dyDescent="0.25">
      <c r="A18" s="32">
        <v>11</v>
      </c>
      <c r="B18" s="16">
        <v>3721</v>
      </c>
      <c r="C18" s="16" t="s">
        <v>126</v>
      </c>
      <c r="D18" s="51">
        <v>1958.26</v>
      </c>
    </row>
    <row r="19" spans="1:5" s="43" customFormat="1" x14ac:dyDescent="0.25">
      <c r="A19" s="32">
        <v>12</v>
      </c>
      <c r="B19" s="16">
        <v>3751</v>
      </c>
      <c r="C19" s="16" t="s">
        <v>125</v>
      </c>
      <c r="D19" s="51">
        <v>1915.5</v>
      </c>
    </row>
    <row r="20" spans="1:5" s="43" customFormat="1" x14ac:dyDescent="0.25">
      <c r="A20" s="32">
        <v>13</v>
      </c>
      <c r="B20" s="16">
        <v>3751</v>
      </c>
      <c r="C20" s="16" t="s">
        <v>125</v>
      </c>
      <c r="D20" s="51">
        <v>937</v>
      </c>
    </row>
    <row r="21" spans="1:5" s="43" customFormat="1" x14ac:dyDescent="0.25">
      <c r="A21" s="32">
        <v>13</v>
      </c>
      <c r="B21" s="16">
        <v>3721</v>
      </c>
      <c r="C21" s="16" t="s">
        <v>126</v>
      </c>
      <c r="D21" s="51">
        <v>1441.97</v>
      </c>
    </row>
    <row r="22" spans="1:5" s="43" customFormat="1" x14ac:dyDescent="0.25">
      <c r="A22" s="32">
        <v>14</v>
      </c>
      <c r="B22" s="16">
        <v>3751</v>
      </c>
      <c r="C22" s="16" t="s">
        <v>125</v>
      </c>
      <c r="D22" s="50">
        <f>+'Reporte de Formatos'!AA21</f>
        <v>4995.8999999999996</v>
      </c>
    </row>
    <row r="23" spans="1:5" s="43" customFormat="1" x14ac:dyDescent="0.25">
      <c r="A23" s="32">
        <v>15</v>
      </c>
      <c r="B23" s="16">
        <v>3751</v>
      </c>
      <c r="C23" s="16" t="s">
        <v>125</v>
      </c>
      <c r="D23" s="51">
        <v>3394</v>
      </c>
    </row>
    <row r="24" spans="1:5" s="43" customFormat="1" x14ac:dyDescent="0.25">
      <c r="A24" s="32">
        <v>15</v>
      </c>
      <c r="B24" s="16">
        <v>3721</v>
      </c>
      <c r="C24" s="16" t="s">
        <v>126</v>
      </c>
      <c r="D24" s="51">
        <v>2506.98</v>
      </c>
    </row>
    <row r="25" spans="1:5" s="43" customFormat="1" x14ac:dyDescent="0.25">
      <c r="A25" s="32">
        <v>16</v>
      </c>
      <c r="B25" s="16">
        <v>3751</v>
      </c>
      <c r="C25" s="16" t="s">
        <v>125</v>
      </c>
      <c r="D25" s="51">
        <v>575.34</v>
      </c>
    </row>
    <row r="26" spans="1:5" s="43" customFormat="1" x14ac:dyDescent="0.25">
      <c r="A26" s="32">
        <v>16</v>
      </c>
      <c r="B26" s="16">
        <v>3721</v>
      </c>
      <c r="C26" s="16" t="s">
        <v>126</v>
      </c>
      <c r="D26" s="51">
        <v>7834.01</v>
      </c>
    </row>
    <row r="27" spans="1:5" s="43" customFormat="1" x14ac:dyDescent="0.25">
      <c r="A27" s="32">
        <v>17</v>
      </c>
      <c r="B27" s="16">
        <v>3751</v>
      </c>
      <c r="C27" s="16" t="s">
        <v>125</v>
      </c>
      <c r="D27" s="34">
        <v>7355.7</v>
      </c>
    </row>
    <row r="28" spans="1:5" s="43" customFormat="1" x14ac:dyDescent="0.25">
      <c r="A28" s="32">
        <v>17</v>
      </c>
      <c r="B28" s="16">
        <v>3721</v>
      </c>
      <c r="C28" s="16" t="s">
        <v>126</v>
      </c>
      <c r="D28" s="34">
        <v>891.58</v>
      </c>
    </row>
    <row r="29" spans="1:5" s="43" customFormat="1" x14ac:dyDescent="0.25">
      <c r="A29" s="32">
        <v>18</v>
      </c>
      <c r="B29" s="16">
        <v>3751</v>
      </c>
      <c r="C29" s="16" t="s">
        <v>125</v>
      </c>
      <c r="D29" s="50">
        <f>876.48+80.52</f>
        <v>957</v>
      </c>
    </row>
    <row r="30" spans="1:5" s="43" customFormat="1" x14ac:dyDescent="0.25">
      <c r="A30" s="32">
        <v>19</v>
      </c>
      <c r="B30" s="16">
        <v>3751</v>
      </c>
      <c r="C30" s="16" t="s">
        <v>125</v>
      </c>
      <c r="D30" s="57">
        <f>876.48-E30</f>
        <v>876.48</v>
      </c>
      <c r="E30" s="50"/>
    </row>
    <row r="31" spans="1:5" s="43" customFormat="1" ht="15.75" customHeight="1" x14ac:dyDescent="0.25">
      <c r="A31" s="32">
        <v>20</v>
      </c>
      <c r="B31" s="16">
        <v>3721</v>
      </c>
      <c r="C31" s="16" t="s">
        <v>125</v>
      </c>
      <c r="D31" s="56">
        <v>572</v>
      </c>
      <c r="E31" s="50"/>
    </row>
    <row r="32" spans="1:5" s="45" customFormat="1" ht="15.75" customHeight="1" x14ac:dyDescent="0.25">
      <c r="A32" s="32">
        <v>21</v>
      </c>
      <c r="B32" s="16">
        <v>3721</v>
      </c>
      <c r="C32" s="16" t="s">
        <v>125</v>
      </c>
      <c r="D32" s="34">
        <v>559</v>
      </c>
      <c r="E32" s="50"/>
    </row>
    <row r="33" spans="1:5" s="45" customFormat="1" ht="15.75" customHeight="1" x14ac:dyDescent="0.25">
      <c r="A33" s="32"/>
      <c r="B33" s="16"/>
      <c r="C33" s="16"/>
      <c r="D33" s="34"/>
      <c r="E33" s="50"/>
    </row>
    <row r="34" spans="1:5" x14ac:dyDescent="0.25">
      <c r="B34" s="16"/>
      <c r="C34" s="16"/>
      <c r="D34" s="34"/>
    </row>
    <row r="35" spans="1:5" s="15" customFormat="1" x14ac:dyDescent="0.25">
      <c r="B35" s="16"/>
      <c r="C35" s="16"/>
      <c r="D35" s="34"/>
    </row>
    <row r="36" spans="1:5" s="15" customFormat="1" x14ac:dyDescent="0.25">
      <c r="B36" s="16"/>
      <c r="C36" s="16"/>
      <c r="D36" s="34"/>
    </row>
    <row r="37" spans="1:5" s="15" customFormat="1" x14ac:dyDescent="0.25">
      <c r="B37" s="16"/>
      <c r="C37" s="16"/>
      <c r="D37" s="34"/>
    </row>
    <row r="38" spans="1:5" s="15" customFormat="1" x14ac:dyDescent="0.25">
      <c r="B38" s="16"/>
      <c r="C38" s="16"/>
      <c r="D38" s="36"/>
    </row>
    <row r="39" spans="1:5" s="15" customFormat="1" x14ac:dyDescent="0.25">
      <c r="B39" s="16"/>
      <c r="C39" s="16"/>
      <c r="D39" s="36"/>
    </row>
    <row r="40" spans="1:5" s="15" customFormat="1" x14ac:dyDescent="0.25">
      <c r="B40" s="16"/>
      <c r="C40" s="16"/>
      <c r="D40" s="36"/>
    </row>
    <row r="41" spans="1:5" x14ac:dyDescent="0.25">
      <c r="B41" s="16"/>
      <c r="C41" s="16"/>
    </row>
    <row r="42" spans="1:5" x14ac:dyDescent="0.25">
      <c r="B42" s="16"/>
      <c r="C42" s="16"/>
    </row>
    <row r="43" spans="1:5" s="12" customFormat="1" x14ac:dyDescent="0.25">
      <c r="B43" s="16"/>
      <c r="C43" s="16"/>
      <c r="D43" s="14"/>
    </row>
    <row r="44" spans="1:5" s="12" customFormat="1" x14ac:dyDescent="0.25">
      <c r="B44" s="16"/>
      <c r="C44" s="16"/>
      <c r="D44" s="14"/>
    </row>
    <row r="45" spans="1:5" x14ac:dyDescent="0.25">
      <c r="B45" s="16"/>
      <c r="C45" s="16"/>
    </row>
    <row r="46" spans="1:5" x14ac:dyDescent="0.25">
      <c r="B46" s="16"/>
      <c r="C46" s="16"/>
    </row>
    <row r="47" spans="1:5" x14ac:dyDescent="0.25">
      <c r="B47" s="16"/>
      <c r="C47" s="16"/>
    </row>
    <row r="48" spans="1:5" x14ac:dyDescent="0.25">
      <c r="B48" s="16"/>
      <c r="C48" s="16"/>
    </row>
    <row r="49" spans="1:4" x14ac:dyDescent="0.25">
      <c r="B49" s="16"/>
      <c r="C49" s="16"/>
    </row>
    <row r="50" spans="1:4" x14ac:dyDescent="0.25">
      <c r="B50" s="16"/>
      <c r="C50" s="16"/>
    </row>
    <row r="51" spans="1:4" x14ac:dyDescent="0.25">
      <c r="B51" s="16"/>
      <c r="C51" s="16"/>
    </row>
    <row r="52" spans="1:4" x14ac:dyDescent="0.25">
      <c r="A52" s="12"/>
      <c r="B52" s="16"/>
      <c r="C52" s="16"/>
    </row>
    <row r="53" spans="1:4" x14ac:dyDescent="0.25">
      <c r="A53" s="12"/>
      <c r="B53" s="16"/>
      <c r="C53" s="16"/>
    </row>
    <row r="54" spans="1:4" x14ac:dyDescent="0.25">
      <c r="B54" s="16"/>
      <c r="C54" s="16"/>
    </row>
    <row r="55" spans="1:4" x14ac:dyDescent="0.25">
      <c r="B55" s="16"/>
      <c r="C55" s="16"/>
    </row>
    <row r="56" spans="1:4" s="15" customFormat="1" x14ac:dyDescent="0.25">
      <c r="B56" s="20"/>
      <c r="C56" s="20"/>
      <c r="D56" s="14"/>
    </row>
    <row r="57" spans="1:4" x14ac:dyDescent="0.25">
      <c r="C57" s="12"/>
      <c r="D57" s="13"/>
    </row>
    <row r="58" spans="1:4" x14ac:dyDescent="0.25">
      <c r="B58" s="15"/>
      <c r="C58" s="15"/>
      <c r="D58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6"/>
  <sheetViews>
    <sheetView topLeftCell="A29" workbookViewId="0">
      <selection activeCell="A4" sqref="A4:B45"/>
    </sheetView>
  </sheetViews>
  <sheetFormatPr baseColWidth="10" defaultColWidth="9.140625" defaultRowHeight="15" x14ac:dyDescent="0.25"/>
  <cols>
    <col min="1" max="1" width="3.42578125" bestFit="1" customWidth="1"/>
    <col min="2" max="2" width="143" customWidth="1"/>
    <col min="3" max="3" width="75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8" t="s">
        <v>258</v>
      </c>
    </row>
    <row r="5" spans="1:2" s="62" customFormat="1" x14ac:dyDescent="0.25">
      <c r="A5" s="62">
        <v>1</v>
      </c>
      <c r="B5" s="53" t="s">
        <v>259</v>
      </c>
    </row>
    <row r="6" spans="1:2" s="62" customFormat="1" x14ac:dyDescent="0.25">
      <c r="A6" s="62">
        <v>1</v>
      </c>
      <c r="B6" s="53" t="s">
        <v>260</v>
      </c>
    </row>
    <row r="7" spans="1:2" x14ac:dyDescent="0.25">
      <c r="A7">
        <v>2</v>
      </c>
      <c r="B7" s="53" t="s">
        <v>261</v>
      </c>
    </row>
    <row r="8" spans="1:2" x14ac:dyDescent="0.25">
      <c r="A8">
        <v>3</v>
      </c>
      <c r="B8" s="18" t="s">
        <v>202</v>
      </c>
    </row>
    <row r="9" spans="1:2" s="55" customFormat="1" x14ac:dyDescent="0.25">
      <c r="A9" s="55">
        <v>3</v>
      </c>
      <c r="B9" s="53" t="s">
        <v>203</v>
      </c>
    </row>
    <row r="10" spans="1:2" s="55" customFormat="1" x14ac:dyDescent="0.25">
      <c r="A10" s="55">
        <v>3</v>
      </c>
      <c r="B10" s="53" t="s">
        <v>204</v>
      </c>
    </row>
    <row r="11" spans="1:2" s="55" customFormat="1" x14ac:dyDescent="0.25">
      <c r="A11" s="55">
        <v>3</v>
      </c>
      <c r="B11" s="53" t="s">
        <v>205</v>
      </c>
    </row>
    <row r="12" spans="1:2" s="55" customFormat="1" x14ac:dyDescent="0.25">
      <c r="A12" s="55">
        <v>3</v>
      </c>
      <c r="B12" s="21" t="s">
        <v>206</v>
      </c>
    </row>
    <row r="13" spans="1:2" x14ac:dyDescent="0.25">
      <c r="A13" s="43">
        <v>4</v>
      </c>
      <c r="B13" s="18" t="s">
        <v>249</v>
      </c>
    </row>
    <row r="14" spans="1:2" x14ac:dyDescent="0.25">
      <c r="A14" s="43">
        <v>5</v>
      </c>
      <c r="B14" s="21" t="s">
        <v>208</v>
      </c>
    </row>
    <row r="15" spans="1:2" s="27" customFormat="1" x14ac:dyDescent="0.25">
      <c r="A15" s="43">
        <v>6</v>
      </c>
      <c r="B15" s="18" t="s">
        <v>210</v>
      </c>
    </row>
    <row r="16" spans="1:2" s="40" customFormat="1" x14ac:dyDescent="0.25">
      <c r="A16" s="43">
        <v>7</v>
      </c>
      <c r="B16" s="18" t="s">
        <v>212</v>
      </c>
    </row>
    <row r="17" spans="1:7" s="40" customFormat="1" x14ac:dyDescent="0.25">
      <c r="A17" s="43">
        <v>8</v>
      </c>
      <c r="B17" s="18" t="s">
        <v>214</v>
      </c>
    </row>
    <row r="18" spans="1:7" s="40" customFormat="1" x14ac:dyDescent="0.25">
      <c r="A18" s="43">
        <v>9</v>
      </c>
      <c r="B18" s="18" t="s">
        <v>216</v>
      </c>
    </row>
    <row r="19" spans="1:7" s="40" customFormat="1" x14ac:dyDescent="0.25">
      <c r="A19" s="43">
        <v>10</v>
      </c>
      <c r="B19" s="18" t="s">
        <v>218</v>
      </c>
    </row>
    <row r="20" spans="1:7" s="27" customFormat="1" x14ac:dyDescent="0.25">
      <c r="A20" s="43">
        <v>11</v>
      </c>
      <c r="B20" s="18" t="s">
        <v>220</v>
      </c>
    </row>
    <row r="21" spans="1:7" x14ac:dyDescent="0.25">
      <c r="A21" s="43">
        <v>12</v>
      </c>
      <c r="B21" s="18" t="s">
        <v>222</v>
      </c>
    </row>
    <row r="22" spans="1:7" s="27" customFormat="1" x14ac:dyDescent="0.25">
      <c r="A22" s="43">
        <v>13</v>
      </c>
      <c r="B22" s="18" t="s">
        <v>224</v>
      </c>
    </row>
    <row r="23" spans="1:7" s="31" customFormat="1" x14ac:dyDescent="0.25">
      <c r="A23" s="43">
        <v>14</v>
      </c>
      <c r="B23" s="18" t="s">
        <v>226</v>
      </c>
      <c r="C23" s="43"/>
      <c r="D23" s="43"/>
      <c r="E23" s="43"/>
      <c r="F23" s="43"/>
      <c r="G23" s="43"/>
    </row>
    <row r="24" spans="1:7" s="31" customFormat="1" x14ac:dyDescent="0.25">
      <c r="A24" s="43">
        <v>15</v>
      </c>
      <c r="B24" s="18" t="s">
        <v>228</v>
      </c>
      <c r="C24" s="44"/>
      <c r="D24" s="44"/>
      <c r="E24" s="44"/>
      <c r="F24" s="44"/>
      <c r="G24" s="44"/>
    </row>
    <row r="25" spans="1:7" s="55" customFormat="1" x14ac:dyDescent="0.25">
      <c r="A25" s="55">
        <v>15</v>
      </c>
      <c r="B25" s="53" t="s">
        <v>229</v>
      </c>
      <c r="C25" s="44"/>
      <c r="D25" s="44"/>
      <c r="E25" s="44"/>
      <c r="F25" s="44"/>
      <c r="G25" s="44"/>
    </row>
    <row r="26" spans="1:7" s="55" customFormat="1" x14ac:dyDescent="0.25">
      <c r="A26" s="55">
        <v>15</v>
      </c>
      <c r="B26" s="53" t="s">
        <v>230</v>
      </c>
      <c r="C26" s="44"/>
      <c r="D26" s="44"/>
      <c r="E26" s="44"/>
      <c r="F26" s="44"/>
      <c r="G26" s="44"/>
    </row>
    <row r="27" spans="1:7" s="55" customFormat="1" x14ac:dyDescent="0.25">
      <c r="A27" s="55">
        <v>15</v>
      </c>
      <c r="B27" s="53" t="s">
        <v>231</v>
      </c>
      <c r="C27" s="44"/>
      <c r="D27" s="44"/>
      <c r="E27" s="44"/>
      <c r="F27" s="44"/>
      <c r="G27" s="44"/>
    </row>
    <row r="28" spans="1:7" s="31" customFormat="1" x14ac:dyDescent="0.25">
      <c r="A28" s="43">
        <v>16</v>
      </c>
      <c r="B28" s="18" t="s">
        <v>233</v>
      </c>
      <c r="C28" s="42"/>
      <c r="D28" s="42"/>
      <c r="E28" s="42"/>
      <c r="F28" s="42"/>
      <c r="G28" s="41"/>
    </row>
    <row r="29" spans="1:7" s="55" customFormat="1" x14ac:dyDescent="0.25">
      <c r="A29" s="55">
        <v>16</v>
      </c>
      <c r="B29" s="53" t="s">
        <v>234</v>
      </c>
      <c r="C29" s="42"/>
      <c r="D29" s="42"/>
      <c r="E29" s="42"/>
      <c r="F29" s="42"/>
      <c r="G29" s="41"/>
    </row>
    <row r="30" spans="1:7" s="55" customFormat="1" x14ac:dyDescent="0.25">
      <c r="A30" s="55">
        <v>16</v>
      </c>
      <c r="B30" s="53" t="s">
        <v>235</v>
      </c>
      <c r="C30" s="42"/>
      <c r="D30" s="42"/>
      <c r="E30" s="42"/>
      <c r="F30" s="42"/>
      <c r="G30" s="41"/>
    </row>
    <row r="31" spans="1:7" s="55" customFormat="1" x14ac:dyDescent="0.25">
      <c r="A31" s="55">
        <v>16</v>
      </c>
      <c r="B31" s="53" t="s">
        <v>236</v>
      </c>
      <c r="C31" s="42"/>
      <c r="D31" s="42"/>
      <c r="E31" s="42"/>
      <c r="F31" s="42"/>
      <c r="G31" s="41"/>
    </row>
    <row r="32" spans="1:7" s="55" customFormat="1" x14ac:dyDescent="0.25">
      <c r="A32" s="55">
        <v>16</v>
      </c>
      <c r="B32" s="53" t="s">
        <v>237</v>
      </c>
      <c r="C32" s="42"/>
      <c r="D32" s="42"/>
      <c r="E32" s="42"/>
      <c r="F32" s="42"/>
      <c r="G32" s="41"/>
    </row>
    <row r="33" spans="1:7" s="55" customFormat="1" x14ac:dyDescent="0.25">
      <c r="A33" s="55">
        <v>16</v>
      </c>
      <c r="B33" s="53" t="s">
        <v>245</v>
      </c>
      <c r="C33" s="42"/>
      <c r="D33" s="42"/>
      <c r="E33" s="42"/>
      <c r="F33" s="42"/>
      <c r="G33" s="41"/>
    </row>
    <row r="34" spans="1:7" x14ac:dyDescent="0.25">
      <c r="A34" s="61">
        <v>17</v>
      </c>
      <c r="B34" s="21" t="s">
        <v>254</v>
      </c>
      <c r="C34" s="43"/>
      <c r="D34" s="43"/>
      <c r="E34" s="43"/>
      <c r="F34" s="43"/>
      <c r="G34" s="43"/>
    </row>
    <row r="35" spans="1:7" s="61" customFormat="1" x14ac:dyDescent="0.25">
      <c r="A35" s="43">
        <v>17</v>
      </c>
      <c r="B35" s="21" t="s">
        <v>255</v>
      </c>
    </row>
    <row r="36" spans="1:7" s="61" customFormat="1" x14ac:dyDescent="0.25">
      <c r="A36" s="61">
        <v>17</v>
      </c>
      <c r="B36" s="21" t="s">
        <v>256</v>
      </c>
    </row>
    <row r="37" spans="1:7" s="61" customFormat="1" x14ac:dyDescent="0.25">
      <c r="A37" s="61">
        <v>17</v>
      </c>
      <c r="B37" s="21" t="s">
        <v>262</v>
      </c>
    </row>
    <row r="38" spans="1:7" s="62" customFormat="1" x14ac:dyDescent="0.25">
      <c r="A38" s="62">
        <v>17</v>
      </c>
      <c r="B38" s="21" t="s">
        <v>263</v>
      </c>
    </row>
    <row r="39" spans="1:7" s="62" customFormat="1" x14ac:dyDescent="0.25">
      <c r="A39" s="62">
        <v>17</v>
      </c>
      <c r="B39" s="21" t="s">
        <v>264</v>
      </c>
    </row>
    <row r="40" spans="1:7" s="62" customFormat="1" x14ac:dyDescent="0.25">
      <c r="A40" s="62">
        <v>17</v>
      </c>
      <c r="B40" s="21" t="s">
        <v>265</v>
      </c>
    </row>
    <row r="41" spans="1:7" x14ac:dyDescent="0.25">
      <c r="A41" s="43">
        <v>18</v>
      </c>
      <c r="B41" s="53" t="s">
        <v>239</v>
      </c>
    </row>
    <row r="42" spans="1:7" s="20" customFormat="1" x14ac:dyDescent="0.25">
      <c r="A42" s="43">
        <v>19</v>
      </c>
      <c r="B42" s="18" t="s">
        <v>241</v>
      </c>
    </row>
    <row r="43" spans="1:7" ht="15.75" customHeight="1" x14ac:dyDescent="0.25">
      <c r="A43" s="43">
        <v>20</v>
      </c>
      <c r="B43" s="18" t="s">
        <v>243</v>
      </c>
    </row>
    <row r="44" spans="1:7" s="45" customFormat="1" ht="15.75" customHeight="1" x14ac:dyDescent="0.25">
      <c r="A44" s="45">
        <v>20</v>
      </c>
      <c r="B44" s="53" t="s">
        <v>244</v>
      </c>
    </row>
    <row r="45" spans="1:7" s="45" customFormat="1" ht="15.75" customHeight="1" x14ac:dyDescent="0.25">
      <c r="A45" s="45">
        <v>21</v>
      </c>
      <c r="B45" s="53" t="s">
        <v>252</v>
      </c>
    </row>
    <row r="46" spans="1:7" x14ac:dyDescent="0.25">
      <c r="A46" s="43"/>
      <c r="B46" s="53"/>
    </row>
    <row r="47" spans="1:7" s="45" customFormat="1" x14ac:dyDescent="0.25">
      <c r="B47" s="53"/>
    </row>
    <row r="48" spans="1:7" x14ac:dyDescent="0.25">
      <c r="A48" s="43"/>
      <c r="B48" s="18"/>
    </row>
    <row r="49" spans="1:2" x14ac:dyDescent="0.25">
      <c r="A49" s="43"/>
      <c r="B49" s="21"/>
    </row>
    <row r="50" spans="1:2" x14ac:dyDescent="0.25">
      <c r="B50" s="21"/>
    </row>
    <row r="51" spans="1:2" x14ac:dyDescent="0.25">
      <c r="B51" s="21"/>
    </row>
    <row r="52" spans="1:2" x14ac:dyDescent="0.25">
      <c r="B52" s="21"/>
    </row>
    <row r="53" spans="1:2" x14ac:dyDescent="0.25">
      <c r="B53" s="21"/>
    </row>
    <row r="54" spans="1:2" x14ac:dyDescent="0.25">
      <c r="B54" s="21"/>
    </row>
    <row r="55" spans="1:2" x14ac:dyDescent="0.25">
      <c r="B55" s="21"/>
    </row>
    <row r="56" spans="1:2" x14ac:dyDescent="0.25">
      <c r="B56" s="21"/>
    </row>
    <row r="57" spans="1:2" x14ac:dyDescent="0.25">
      <c r="B57" s="21"/>
    </row>
    <row r="58" spans="1:2" x14ac:dyDescent="0.25">
      <c r="B58" s="21"/>
    </row>
    <row r="59" spans="1:2" x14ac:dyDescent="0.25">
      <c r="B59" s="21"/>
    </row>
    <row r="60" spans="1:2" x14ac:dyDescent="0.25">
      <c r="B60" s="21"/>
    </row>
    <row r="61" spans="1:2" x14ac:dyDescent="0.25">
      <c r="B61" s="21"/>
    </row>
    <row r="62" spans="1:2" x14ac:dyDescent="0.25">
      <c r="B62" s="21"/>
    </row>
    <row r="63" spans="1:2" x14ac:dyDescent="0.25">
      <c r="B63" s="21"/>
    </row>
    <row r="64" spans="1:2" x14ac:dyDescent="0.25">
      <c r="B64" s="21"/>
    </row>
    <row r="65" spans="2:2" x14ac:dyDescent="0.25">
      <c r="B65" s="21"/>
    </row>
    <row r="66" spans="2:2" x14ac:dyDescent="0.25">
      <c r="B66" s="21"/>
    </row>
  </sheetData>
  <hyperlinks>
    <hyperlink ref="B12" r:id="rId1" xr:uid="{00000000-0004-0000-0400-000000000000}"/>
    <hyperlink ref="B14" r:id="rId2" xr:uid="{00000000-0004-0000-0400-000001000000}"/>
    <hyperlink ref="B41" r:id="rId3" xr:uid="{00000000-0004-0000-0400-000002000000}"/>
    <hyperlink ref="B34" r:id="rId4" xr:uid="{7FA38E27-DAF8-40E5-A712-81BC439A628B}"/>
    <hyperlink ref="B35" r:id="rId5" xr:uid="{2DF652D3-0AB8-40A9-82B4-75B2596C9A10}"/>
    <hyperlink ref="B36" r:id="rId6" xr:uid="{0C636A3D-9124-4EB7-9551-AC69BF344566}"/>
    <hyperlink ref="B37" r:id="rId7" xr:uid="{82F9FE3D-73C1-4766-85C7-3808CEC127BA}"/>
  </hyperlinks>
  <pageMargins left="0.7" right="0.7" top="0.75" bottom="0.75" header="0.3" footer="0.3"/>
  <pageSetup orientation="portrait" r:id="rId8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Tabla_549575</vt:lpstr>
      <vt:lpstr>Tabla_549576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2018-06-16T16:21:36Z</dcterms:created>
  <dcterms:modified xsi:type="dcterms:W3CDTF">2019-01-14T21:38:47Z</dcterms:modified>
</cp:coreProperties>
</file>