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 C-D" sheetId="2" r:id="rId2"/>
    <sheet name="Hidden_2 C-L" sheetId="3" r:id="rId3"/>
    <sheet name="Hidden_3 C-N" sheetId="4" r:id="rId4"/>
    <sheet name="Tabla_549575 C-Z" sheetId="5" r:id="rId5"/>
    <sheet name="Tabla_549576 C-AE" sheetId="6" r:id="rId6"/>
  </sheets>
  <externalReferences>
    <externalReference r:id="rId7"/>
    <externalReference r:id="rId8"/>
  </externalReferences>
  <definedNames>
    <definedName name="Hidden_13">'Hidden_1 C-D'!$A$1:$A$11</definedName>
    <definedName name="Hidden_211">'Hidden_2 C-L'!$A$1:$A$2</definedName>
    <definedName name="Hidden_313">'Hidden_3 C-N'!$A$1:$A$2</definedName>
    <definedName name="hidden1">'[1]hidden1 C-C'!$A$1:$A$10</definedName>
    <definedName name="hidden2">'[2]hidden2 C-L'!$A$1:$A$2</definedName>
  </definedNames>
  <calcPr calcId="145621"/>
</workbook>
</file>

<file path=xl/calcChain.xml><?xml version="1.0" encoding="utf-8"?>
<calcChain xmlns="http://schemas.openxmlformats.org/spreadsheetml/2006/main">
  <c r="AB10" i="1" l="1"/>
  <c r="AB9" i="1"/>
  <c r="AB8" i="1"/>
  <c r="AA10" i="1"/>
  <c r="AA9" i="1"/>
  <c r="AA8" i="1"/>
  <c r="W10" i="1" l="1"/>
  <c r="W8" i="1"/>
  <c r="W9" i="1"/>
</calcChain>
</file>

<file path=xl/sharedStrings.xml><?xml version="1.0" encoding="utf-8"?>
<sst xmlns="http://schemas.openxmlformats.org/spreadsheetml/2006/main" count="228" uniqueCount="156">
  <si>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</si>
  <si>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</si>
  <si>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</si>
  <si>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</si>
  <si>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</si>
  <si>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</si>
  <si>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</si>
  <si>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</si>
  <si>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</si>
  <si>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</si>
  <si>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</si>
  <si>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</si>
  <si>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</si>
  <si>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</si>
  <si>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</si>
  <si>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</si>
  <si>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</si>
  <si>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</si>
  <si>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</si>
  <si>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</si>
  <si>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</si>
  <si>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</si>
  <si>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</si>
  <si>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</si>
  <si>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</si>
  <si>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</si>
  <si>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</si>
  <si>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</si>
  <si>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</si>
  <si>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</si>
  <si>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</si>
  <si>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</si>
  <si>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</si>
  <si>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</si>
  <si>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</si>
  <si>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</si>
  <si>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</si>
  <si>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</si>
  <si>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</si>
  <si>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</si>
  <si>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</si>
  <si>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</si>
  <si>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</si>
  <si>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</si>
  <si>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</si>
  <si>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</si>
  <si>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</si>
  <si>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</si>
  <si>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</si>
  <si>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</si>
  <si>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</si>
  <si>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</si>
  <si>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</si>
  <si>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</si>
  <si>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</si>
  <si>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</si>
  <si>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</si>
  <si>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</si>
  <si>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</si>
  <si>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</si>
  <si>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</si>
  <si>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</si>
  <si>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</si>
  <si>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</si>
  <si>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</si>
  <si>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</si>
  <si>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</si>
  <si>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</si>
  <si>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</si>
  <si>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</si>
  <si>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</si>
  <si>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</si>
  <si>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</si>
  <si>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</si>
  <si>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</si>
  <si>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</si>
  <si>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</si>
  <si>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</si>
  <si>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</si>
  <si>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</si>
  <si>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</si>
  <si>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</si>
  <si>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</si>
  <si>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</si>
  <si>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</si>
  <si>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</si>
  <si>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</si>
  <si>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</si>
  <si>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</si>
  <si>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</si>
  <si>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</si>
  <si>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</si>
  <si>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</si>
  <si>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</si>
  <si>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</si>
  <si>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</si>
  <si>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</si>
  <si>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</si>
  <si>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</si>
  <si>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</si>
  <si>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</si>
  <si>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</si>
  <si>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</si>
  <si>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</si>
  <si>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</si>
  <si>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</si>
  <si>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</si>
  <si>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</si>
  <si>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</si>
  <si>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</si>
  <si>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</si>
  <si>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</si>
  <si>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</si>
  <si>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</si>
  <si>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CONSEJO ESTATAL DE POBLACION</t>
  </si>
  <si>
    <t>MEXICO</t>
  </si>
  <si>
    <t>SAN LUIS POTOSI</t>
  </si>
  <si>
    <t>VIATICOS EN EL PAIS</t>
  </si>
  <si>
    <t>RECURSOS FINANCIEROS</t>
  </si>
  <si>
    <t>NO APLICA</t>
  </si>
  <si>
    <t>VELAZQUEZ</t>
  </si>
  <si>
    <t>CERRILLO</t>
  </si>
  <si>
    <t>VILLA DE REYES</t>
  </si>
  <si>
    <t>TÉCNICO ESPECIALIZADO</t>
  </si>
  <si>
    <t>RESPONSABLE DEL DEPARTAMENTO DE EDUCACIÓN EN POBLACIÓN</t>
  </si>
  <si>
    <t>SELENE</t>
  </si>
  <si>
    <t>SOUBIERBIELLE</t>
  </si>
  <si>
    <t>CUEVAS</t>
  </si>
  <si>
    <t>GASTOS DE TRASLADO</t>
  </si>
  <si>
    <t>S/N</t>
  </si>
  <si>
    <t>AUXILIAR</t>
  </si>
  <si>
    <t>HONORARIOS PROFESIONALES</t>
  </si>
  <si>
    <t>DIRECCION DE COORDINACIÓN INTERISTITUCIONAL</t>
  </si>
  <si>
    <t>JORGE</t>
  </si>
  <si>
    <t>GARCÍA</t>
  </si>
  <si>
    <t>CASTAÑON</t>
  </si>
  <si>
    <t>Servidor público de base</t>
  </si>
  <si>
    <t>ENCARGADA DE PROGRAMA</t>
  </si>
  <si>
    <t>RESPONSABLE DEL DEPARTAMENTO DE COMUNICACIÓN EN POBLACIÓN</t>
  </si>
  <si>
    <t>OLIMPIA GABRIELA</t>
  </si>
  <si>
    <t>PC018 FERIA DE PREVENCIÓN</t>
  </si>
  <si>
    <t>PC019 FERIA DE PREVENCIÓN</t>
  </si>
  <si>
    <t>PC020 FERIA DE PREVENCIÓN</t>
  </si>
  <si>
    <t>PC018</t>
  </si>
  <si>
    <t>PC019</t>
  </si>
  <si>
    <t>PC020</t>
  </si>
  <si>
    <t>PC018 COMP</t>
  </si>
  <si>
    <t>PC019 COMP</t>
  </si>
  <si>
    <t>PC020 COMP</t>
  </si>
  <si>
    <t>http://www.cegaipslp.org.mx/webcegaip2018N2.nsf/af56201fa851b94c862580be005c7aa5/3BB89F235EC7C705862582E90065E59B?OpenDocument</t>
  </si>
  <si>
    <t>http://www.cegaipslp.org.mx/webcegaip2018N2.nsf/af56201fa851b94c862580be005c7aa5/3C15359D73455374862582E90065F994?OpenDocument</t>
  </si>
  <si>
    <t>http://www.cegaipslp.org.mx/webcegaip2018N2.nsf/af56201fa851b94c862580be005c7aa5/C1FDA66138582505862582E900664524?OpenDocument</t>
  </si>
  <si>
    <t>http://www.cegaipslp.org.mx/webcegaip2018N2.nsf/af56201fa851b94c862580be005c7aa5/52914A9112D46E78862582E90067E74A?OpenDocument</t>
  </si>
  <si>
    <t>http://www.cegaipslp.org.mx/webcegaip2018N2.nsf/af56201fa851b94c862580be005c7aa5/9B23152418419A93862582E90068172D?OpenDocument</t>
  </si>
  <si>
    <t>http://www.cegaipslp.org.mx/webcegaip2018N2.nsf/af56201fa851b94c862580be005c7aa5/5553AE6FBB4537E4862582E900682763?OpenDocument</t>
  </si>
  <si>
    <t>http://www.cegaipslp.org.mx/webcegaip2018N2.nsf/af56201fa851b94c862580be005c7aa5/5B05215BE0BD818E862582E9006841D4?OpenDocument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</si>
</sst>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3" fontId="0" fillId="0" borderId="0" xfId="1" applyNumberFormat="1" applyFont="1" applyProtection="1"/>
    <xf numFmtId="0" fontId="4" fillId="0" borderId="0" xfId="2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43" fontId="0" fillId="0" borderId="0" xfId="0" applyNumberFormat="1" applyFont="1"/>
    <xf numFmtId="43" fontId="0" fillId="0" borderId="0" xfId="0" applyNumberFormat="1" applyFont="1" applyProtection="1"/>
    <xf numFmtId="0" fontId="5" fillId="3" borderId="0" xfId="0" applyFont="1" applyFill="1" applyBorder="1" applyProtection="1"/>
    <xf numFmtId="0" fontId="5" fillId="0" borderId="0" xfId="0" applyFont="1" applyProtection="1"/>
    <xf numFmtId="43" fontId="5" fillId="0" borderId="0" xfId="1" applyNumberFormat="1" applyFont="1" applyProtection="1"/>
    <xf numFmtId="0" fontId="0" fillId="0" borderId="0" xfId="0" applyFont="1" applyProtection="1"/>
    <xf numFmtId="0" fontId="0" fillId="3" borderId="0" xfId="0" applyFont="1" applyFill="1" applyBorder="1"/>
    <xf numFmtId="0" fontId="0" fillId="0" borderId="0" xfId="0" applyFont="1" applyAlignment="1">
      <alignment horizontal="center"/>
    </xf>
    <xf numFmtId="0" fontId="0" fillId="0" borderId="0" xfId="0"/>
    <xf numFmtId="0" fontId="6" fillId="0" borderId="0" xfId="0" applyFont="1" applyProtection="1"/>
    <xf numFmtId="0" fontId="6" fillId="3" borderId="0" xfId="0" applyFont="1" applyFill="1" applyBorder="1" applyProtection="1"/>
    <xf numFmtId="14" fontId="0" fillId="0" borderId="0" xfId="0" applyNumberFormat="1" applyProtection="1"/>
    <xf numFmtId="14" fontId="0" fillId="3" borderId="0" xfId="0" applyNumberFormat="1" applyFill="1" applyProtection="1"/>
    <xf numFmtId="0" fontId="0" fillId="0" borderId="0" xfId="0" applyProtection="1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43" fontId="0" fillId="3" borderId="0" xfId="0" applyNumberFormat="1" applyFont="1" applyFill="1" applyProtection="1"/>
    <xf numFmtId="14" fontId="0" fillId="3" borderId="0" xfId="0" applyNumberFormat="1" applyFont="1" applyFill="1" applyProtection="1"/>
    <xf numFmtId="14" fontId="5" fillId="0" borderId="0" xfId="0" applyNumberFormat="1" applyFo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ESPO/REC.%20HUM.%20Y%20FINANCIEROS/CEGAIP/NUEVA%20LEY/EJERCICIO%202018/20.0%20LTAIPSLPA84FXI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EGAIP\2.%20VIATICOS\2018\FE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 C-C"/>
      <sheetName val="hidden2 C-L"/>
      <sheetName val="Tabla 206436 C-X"/>
      <sheetName val="Tabla 206437 C-AC"/>
      <sheetName val="Tabla 206438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 C-C"/>
      <sheetName val="hidden2 C-L"/>
      <sheetName val="Tabla 206436 C-X"/>
      <sheetName val="Tabla 206437 C-AC"/>
      <sheetName val="Tabla 206438"/>
    </sheetNames>
    <sheetDataSet>
      <sheetData sheetId="0"/>
      <sheetData sheetId="1">
        <row r="1">
          <cell r="A1" t="str">
            <v>Servidor público de base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C1FDA66138582505862582E900664524?OpenDocument" TargetMode="External"/><Relationship Id="rId2" Type="http://schemas.openxmlformats.org/officeDocument/2006/relationships/hyperlink" Target="http://www.cegaipslp.org.mx/webcegaip2018N2.nsf/af56201fa851b94c862580be005c7aa5/3C15359D73455374862582E90065F994?OpenDocument" TargetMode="External"/><Relationship Id="rId1" Type="http://schemas.openxmlformats.org/officeDocument/2006/relationships/hyperlink" Target="http://www.cegaipslp.org.mx/webcegaip2018N2.nsf/af56201fa851b94c862580be005c7aa5/3BB89F235EC7C705862582E90065E59B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5B05215BE0BD818E862582E9006841D4?OpenDocument" TargetMode="External"/><Relationship Id="rId4" Type="http://schemas.openxmlformats.org/officeDocument/2006/relationships/hyperlink" Target="http://www.cegaipslp.org.mx/webcegaip2018N2.nsf/af56201fa851b94c862580be005c7aa5/5B05215BE0BD818E862582E9006841D4?OpenDocument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5553AE6FBB4537E4862582E900682763?OpenDocument" TargetMode="External"/><Relationship Id="rId2" Type="http://schemas.openxmlformats.org/officeDocument/2006/relationships/hyperlink" Target="http://www.cegaipslp.org.mx/webcegaip2018N2.nsf/af56201fa851b94c862580be005c7aa5/9B23152418419A93862582E90068172D?OpenDocument" TargetMode="External"/><Relationship Id="rId1" Type="http://schemas.openxmlformats.org/officeDocument/2006/relationships/hyperlink" Target="http://www.cegaipslp.org.mx/webcegaip2018N2.nsf/af56201fa851b94c862580be005c7aa5/52914A9112D46E78862582E90067E74A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2018</v>
      </c>
      <c r="B8" s="6">
        <v>43191</v>
      </c>
      <c r="C8" s="6">
        <v>43220</v>
      </c>
      <c r="D8" s="13" t="s">
        <v>136</v>
      </c>
      <c r="E8" s="7">
        <v>12</v>
      </c>
      <c r="F8" s="10" t="s">
        <v>137</v>
      </c>
      <c r="G8" s="10" t="s">
        <v>138</v>
      </c>
      <c r="H8" s="10" t="s">
        <v>114</v>
      </c>
      <c r="I8" s="10" t="s">
        <v>139</v>
      </c>
      <c r="J8" s="10" t="s">
        <v>120</v>
      </c>
      <c r="K8" s="10" t="s">
        <v>121</v>
      </c>
      <c r="L8" s="5" t="s">
        <v>101</v>
      </c>
      <c r="M8" s="11" t="s">
        <v>140</v>
      </c>
      <c r="N8" s="5" t="s">
        <v>103</v>
      </c>
      <c r="O8" s="5">
        <v>0</v>
      </c>
      <c r="P8" s="5">
        <v>0</v>
      </c>
      <c r="Q8" s="11" t="s">
        <v>115</v>
      </c>
      <c r="R8" s="11" t="s">
        <v>116</v>
      </c>
      <c r="S8" s="11" t="s">
        <v>116</v>
      </c>
      <c r="T8" s="11" t="s">
        <v>115</v>
      </c>
      <c r="U8" s="11" t="s">
        <v>116</v>
      </c>
      <c r="V8" s="11" t="s">
        <v>122</v>
      </c>
      <c r="W8" s="11" t="str">
        <f t="shared" ref="W8" si="0">+M8</f>
        <v>PC018 FERIA DE PREVENCIÓN</v>
      </c>
      <c r="X8" s="28">
        <v>43201</v>
      </c>
      <c r="Y8" s="28">
        <v>43201</v>
      </c>
      <c r="Z8" s="10" t="s">
        <v>143</v>
      </c>
      <c r="AA8" s="26">
        <f>SUM('Tabla_549575 C-Z'!D4)</f>
        <v>131</v>
      </c>
      <c r="AB8" s="9">
        <f>300-AA8</f>
        <v>169</v>
      </c>
      <c r="AC8" s="27">
        <v>43217</v>
      </c>
      <c r="AD8" s="4" t="s">
        <v>149</v>
      </c>
      <c r="AE8" s="5" t="s">
        <v>146</v>
      </c>
      <c r="AF8" s="4" t="s">
        <v>155</v>
      </c>
      <c r="AG8" s="5" t="s">
        <v>118</v>
      </c>
      <c r="AH8" s="6">
        <v>43326</v>
      </c>
      <c r="AI8" s="6">
        <v>43220</v>
      </c>
      <c r="AJ8" s="14" t="s">
        <v>119</v>
      </c>
    </row>
    <row r="9" spans="1:36" s="5" customFormat="1" x14ac:dyDescent="0.25">
      <c r="A9" s="5">
        <v>2018</v>
      </c>
      <c r="B9" s="6">
        <v>43191</v>
      </c>
      <c r="C9" s="6">
        <v>43220</v>
      </c>
      <c r="D9" s="13" t="s">
        <v>136</v>
      </c>
      <c r="E9" s="7">
        <v>7</v>
      </c>
      <c r="F9" s="10" t="s">
        <v>123</v>
      </c>
      <c r="G9" s="10" t="s">
        <v>124</v>
      </c>
      <c r="H9" s="10" t="s">
        <v>114</v>
      </c>
      <c r="I9" s="10" t="s">
        <v>125</v>
      </c>
      <c r="J9" s="10" t="s">
        <v>126</v>
      </c>
      <c r="K9" s="10" t="s">
        <v>127</v>
      </c>
      <c r="L9" s="5" t="s">
        <v>101</v>
      </c>
      <c r="M9" s="11" t="s">
        <v>141</v>
      </c>
      <c r="N9" s="5" t="s">
        <v>103</v>
      </c>
      <c r="O9" s="5">
        <v>0</v>
      </c>
      <c r="P9" s="5">
        <v>0</v>
      </c>
      <c r="Q9" s="11" t="s">
        <v>115</v>
      </c>
      <c r="R9" s="11" t="s">
        <v>116</v>
      </c>
      <c r="S9" s="11" t="s">
        <v>116</v>
      </c>
      <c r="T9" s="11" t="s">
        <v>115</v>
      </c>
      <c r="U9" s="10" t="s">
        <v>116</v>
      </c>
      <c r="V9" s="10" t="s">
        <v>122</v>
      </c>
      <c r="W9" s="11" t="str">
        <f t="shared" ref="W9:W13" si="1">+M9</f>
        <v>PC019 FERIA DE PREVENCIÓN</v>
      </c>
      <c r="X9" s="28">
        <v>43201</v>
      </c>
      <c r="Y9" s="28">
        <v>43201</v>
      </c>
      <c r="Z9" s="10" t="s">
        <v>144</v>
      </c>
      <c r="AA9" s="8">
        <f>SUM('Tabla_549575 C-Z'!D5:D6)</f>
        <v>193.5</v>
      </c>
      <c r="AB9" s="9">
        <f>300-AA9</f>
        <v>106.5</v>
      </c>
      <c r="AC9" s="27">
        <v>43207</v>
      </c>
      <c r="AD9" s="4" t="s">
        <v>150</v>
      </c>
      <c r="AE9" s="5" t="s">
        <v>147</v>
      </c>
      <c r="AF9" s="4" t="s">
        <v>155</v>
      </c>
      <c r="AG9" s="5" t="s">
        <v>118</v>
      </c>
      <c r="AH9" s="6">
        <v>43326</v>
      </c>
      <c r="AI9" s="6">
        <v>43220</v>
      </c>
      <c r="AJ9" s="14" t="s">
        <v>119</v>
      </c>
    </row>
    <row r="10" spans="1:36" s="5" customFormat="1" x14ac:dyDescent="0.25">
      <c r="A10" s="5">
        <v>2018</v>
      </c>
      <c r="B10" s="6">
        <v>43191</v>
      </c>
      <c r="C10" s="6">
        <v>43220</v>
      </c>
      <c r="D10" s="13" t="s">
        <v>99</v>
      </c>
      <c r="E10" s="15" t="s">
        <v>129</v>
      </c>
      <c r="F10" s="10" t="s">
        <v>130</v>
      </c>
      <c r="G10" s="10" t="s">
        <v>131</v>
      </c>
      <c r="H10" s="10" t="s">
        <v>132</v>
      </c>
      <c r="I10" s="10" t="s">
        <v>133</v>
      </c>
      <c r="J10" s="10" t="s">
        <v>134</v>
      </c>
      <c r="K10" s="10" t="s">
        <v>135</v>
      </c>
      <c r="L10" s="14" t="s">
        <v>101</v>
      </c>
      <c r="M10" s="11" t="s">
        <v>142</v>
      </c>
      <c r="N10" s="10" t="s">
        <v>103</v>
      </c>
      <c r="O10" s="5">
        <v>0</v>
      </c>
      <c r="P10" s="5">
        <v>0</v>
      </c>
      <c r="Q10" s="11" t="s">
        <v>115</v>
      </c>
      <c r="R10" s="11" t="s">
        <v>116</v>
      </c>
      <c r="S10" s="11" t="s">
        <v>116</v>
      </c>
      <c r="T10" s="11" t="s">
        <v>115</v>
      </c>
      <c r="U10" s="10" t="s">
        <v>116</v>
      </c>
      <c r="V10" s="10" t="s">
        <v>122</v>
      </c>
      <c r="W10" s="11" t="str">
        <f t="shared" si="1"/>
        <v>PC020 FERIA DE PREVENCIÓN</v>
      </c>
      <c r="X10" s="28">
        <v>43201</v>
      </c>
      <c r="Y10" s="28">
        <v>43201</v>
      </c>
      <c r="Z10" s="10" t="s">
        <v>145</v>
      </c>
      <c r="AA10" s="8">
        <f>SUM('Tabla_549575 C-Z'!D7:D8)</f>
        <v>719.99</v>
      </c>
      <c r="AB10" s="8">
        <f>900-AA10</f>
        <v>180.01</v>
      </c>
      <c r="AC10" s="27">
        <v>43207</v>
      </c>
      <c r="AD10" s="4" t="s">
        <v>151</v>
      </c>
      <c r="AE10" s="5" t="s">
        <v>148</v>
      </c>
      <c r="AF10" s="4" t="s">
        <v>155</v>
      </c>
      <c r="AG10" s="5" t="s">
        <v>118</v>
      </c>
      <c r="AH10" s="6">
        <v>43326</v>
      </c>
      <c r="AI10" s="6">
        <v>43220</v>
      </c>
      <c r="AJ10" s="14" t="s">
        <v>119</v>
      </c>
    </row>
    <row r="11" spans="1:36" s="5" customFormat="1" x14ac:dyDescent="0.25">
      <c r="B11" s="6"/>
      <c r="C11" s="6"/>
      <c r="D11" s="16"/>
      <c r="E11" s="7"/>
      <c r="F11" s="10"/>
      <c r="G11" s="10"/>
      <c r="H11" s="10"/>
      <c r="I11" s="10"/>
      <c r="J11" s="10"/>
      <c r="K11" s="10"/>
      <c r="L11" s="10"/>
      <c r="M11" s="17"/>
      <c r="N11" s="10"/>
      <c r="O11" s="14"/>
      <c r="P11" s="14"/>
      <c r="Q11" s="17"/>
      <c r="R11" s="17"/>
      <c r="S11" s="17"/>
      <c r="T11" s="17"/>
      <c r="U11" s="18"/>
      <c r="V11" s="18"/>
      <c r="W11" s="17"/>
      <c r="X11" s="19"/>
      <c r="Y11" s="19"/>
      <c r="Z11" s="18"/>
      <c r="AA11" s="8"/>
      <c r="AB11" s="8"/>
      <c r="AC11" s="20"/>
      <c r="AD11" s="4"/>
      <c r="AF11" s="4"/>
      <c r="AH11" s="6"/>
      <c r="AI11" s="6"/>
      <c r="AJ11" s="14"/>
    </row>
    <row r="12" spans="1:36" s="5" customFormat="1" x14ac:dyDescent="0.25">
      <c r="B12" s="6"/>
      <c r="C12" s="6"/>
      <c r="D12" s="16"/>
      <c r="E12" s="15"/>
      <c r="F12" s="10"/>
      <c r="G12" s="10"/>
      <c r="H12" s="10"/>
      <c r="I12" s="10"/>
      <c r="J12" s="10"/>
      <c r="K12" s="10"/>
      <c r="L12" s="10"/>
      <c r="M12" s="17"/>
      <c r="N12" s="10"/>
      <c r="O12" s="14"/>
      <c r="P12" s="14"/>
      <c r="Q12" s="17"/>
      <c r="R12" s="17"/>
      <c r="S12" s="17"/>
      <c r="T12" s="17"/>
      <c r="U12" s="18"/>
      <c r="V12" s="18"/>
      <c r="W12" s="17"/>
      <c r="X12" s="19"/>
      <c r="Y12" s="19"/>
      <c r="Z12" s="18"/>
      <c r="AA12" s="8"/>
      <c r="AB12" s="8"/>
      <c r="AC12" s="20"/>
      <c r="AD12" s="4"/>
      <c r="AF12" s="4"/>
      <c r="AH12" s="6"/>
      <c r="AI12" s="6"/>
      <c r="AJ12" s="14"/>
    </row>
    <row r="13" spans="1:36" s="5" customFormat="1" x14ac:dyDescent="0.25">
      <c r="B13" s="6"/>
      <c r="C13" s="6"/>
      <c r="D13" s="16"/>
      <c r="E13" s="7"/>
      <c r="F13" s="10"/>
      <c r="G13" s="10"/>
      <c r="H13" s="10"/>
      <c r="I13" s="10"/>
      <c r="J13" s="10"/>
      <c r="K13" s="10"/>
      <c r="L13" s="10"/>
      <c r="M13" s="17"/>
      <c r="N13" s="10"/>
      <c r="Q13" s="17"/>
      <c r="R13" s="17"/>
      <c r="S13" s="17"/>
      <c r="T13" s="17"/>
      <c r="U13" s="18"/>
      <c r="V13" s="18"/>
      <c r="W13" s="17"/>
      <c r="X13" s="19"/>
      <c r="Y13" s="19"/>
      <c r="Z13" s="18"/>
      <c r="AA13" s="8"/>
      <c r="AB13" s="8"/>
      <c r="AC13" s="20"/>
      <c r="AD13" s="4"/>
      <c r="AF13" s="4"/>
      <c r="AH13" s="6"/>
      <c r="AI13" s="6"/>
      <c r="AJ13" s="14"/>
    </row>
    <row r="14" spans="1:36" s="5" customFormat="1" x14ac:dyDescent="0.25">
      <c r="B14" s="6"/>
      <c r="C14" s="6"/>
      <c r="D14" s="16"/>
      <c r="E14" s="15"/>
      <c r="F14" s="10"/>
      <c r="G14" s="10"/>
      <c r="H14" s="10"/>
      <c r="I14" s="10"/>
      <c r="J14" s="10"/>
      <c r="K14" s="10"/>
      <c r="L14" s="10"/>
      <c r="M14" s="17"/>
      <c r="N14" s="10"/>
      <c r="Q14" s="17"/>
      <c r="R14" s="17"/>
      <c r="S14" s="17"/>
      <c r="T14" s="17"/>
      <c r="U14" s="18"/>
      <c r="V14" s="18"/>
      <c r="W14" s="17"/>
      <c r="X14" s="19"/>
      <c r="Y14" s="19"/>
      <c r="Z14" s="18"/>
      <c r="AA14" s="8"/>
      <c r="AB14" s="8"/>
      <c r="AC14" s="20"/>
      <c r="AD14" s="4"/>
      <c r="AF14" s="4"/>
      <c r="AH14" s="6"/>
      <c r="AI14" s="6"/>
      <c r="AJ14" s="14"/>
    </row>
    <row r="15" spans="1:36" s="5" customFormat="1" x14ac:dyDescent="0.25">
      <c r="B15" s="6"/>
      <c r="C15" s="6"/>
      <c r="D15" s="16"/>
      <c r="E15" s="7"/>
      <c r="F15" s="11"/>
      <c r="G15" s="11"/>
      <c r="H15" s="11"/>
      <c r="I15" s="11"/>
      <c r="J15" s="11"/>
      <c r="K15" s="11"/>
      <c r="L15" s="10"/>
      <c r="M15" s="17"/>
      <c r="N15" s="10"/>
      <c r="Q15" s="17"/>
      <c r="R15" s="17"/>
      <c r="S15" s="17"/>
      <c r="T15" s="17"/>
      <c r="U15" s="18"/>
      <c r="V15" s="18"/>
      <c r="W15" s="17"/>
      <c r="X15" s="19"/>
      <c r="Y15" s="19"/>
      <c r="Z15" s="18"/>
      <c r="AA15" s="8"/>
      <c r="AB15" s="8"/>
      <c r="AC15" s="20"/>
      <c r="AD15" s="4"/>
      <c r="AF15" s="4"/>
      <c r="AH15" s="6"/>
      <c r="AI15" s="6"/>
      <c r="AJ15" s="14"/>
    </row>
    <row r="16" spans="1:36" s="5" customFormat="1" x14ac:dyDescent="0.25">
      <c r="B16" s="6"/>
      <c r="C16" s="6"/>
      <c r="D16" s="13"/>
      <c r="E16" s="7"/>
      <c r="F16" s="10"/>
      <c r="G16" s="10"/>
      <c r="H16" s="10"/>
      <c r="I16" s="10"/>
      <c r="J16" s="10"/>
      <c r="K16" s="10"/>
      <c r="L16" s="10"/>
      <c r="M16" s="17"/>
      <c r="N16" s="10"/>
      <c r="Q16" s="17"/>
      <c r="R16" s="17"/>
      <c r="S16" s="17"/>
      <c r="T16" s="17"/>
      <c r="U16" s="18"/>
      <c r="V16" s="18"/>
      <c r="W16" s="17"/>
      <c r="X16" s="19"/>
      <c r="Y16" s="19"/>
      <c r="Z16" s="18"/>
      <c r="AA16" s="8"/>
      <c r="AB16" s="8"/>
      <c r="AC16" s="20"/>
      <c r="AD16" s="4"/>
      <c r="AF16" s="4"/>
      <c r="AH16" s="6"/>
      <c r="AI16" s="6"/>
      <c r="AJ16" s="14"/>
    </row>
    <row r="17" spans="2:36" s="5" customFormat="1" x14ac:dyDescent="0.25">
      <c r="B17" s="6"/>
      <c r="C17" s="6"/>
      <c r="D17" s="13"/>
      <c r="E17" s="7"/>
      <c r="F17" s="10"/>
      <c r="G17" s="10"/>
      <c r="H17" s="10"/>
      <c r="I17" s="10"/>
      <c r="J17" s="10"/>
      <c r="K17" s="10"/>
      <c r="L17" s="10"/>
      <c r="M17" s="17"/>
      <c r="N17" s="10"/>
      <c r="Q17" s="17"/>
      <c r="R17" s="17"/>
      <c r="S17" s="17"/>
      <c r="T17" s="17"/>
      <c r="U17" s="17"/>
      <c r="V17" s="17"/>
      <c r="W17" s="17"/>
      <c r="X17" s="19"/>
      <c r="Y17" s="19"/>
      <c r="Z17" s="21"/>
      <c r="AA17" s="8"/>
      <c r="AB17" s="8"/>
      <c r="AC17" s="20"/>
      <c r="AD17" s="4"/>
      <c r="AF17" s="4"/>
      <c r="AH17" s="6"/>
      <c r="AI17" s="6"/>
      <c r="AJ17" s="14"/>
    </row>
    <row r="18" spans="2:36" s="5" customFormat="1" x14ac:dyDescent="0.25">
      <c r="AA18" s="8"/>
      <c r="AB18" s="8"/>
    </row>
    <row r="19" spans="2:36" s="5" customFormat="1" x14ac:dyDescent="0.25"/>
    <row r="20" spans="2:36" s="5" customFormat="1" x14ac:dyDescent="0.25"/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18:D201 D11:D15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9 N11:N201">
      <formula1>Hidden_313</formula1>
    </dataValidation>
    <dataValidation type="list" allowBlank="1" showInputMessage="1" showErrorMessage="1" sqref="D16:D17 D8:D10">
      <formula1>hidden1</formula1>
    </dataValidation>
    <dataValidation type="list" allowBlank="1" showInputMessage="1" showErrorMessage="1" sqref="N10">
      <formula1>hidden2</formula1>
    </dataValidation>
  </dataValidations>
  <hyperlinks>
    <hyperlink ref="AD8" r:id="rId1"/>
    <hyperlink ref="AD9" r:id="rId2"/>
    <hyperlink ref="AD10" r:id="rId3"/>
    <hyperlink ref="AF8" r:id="rId4"/>
    <hyperlink ref="AF9:AF10" r:id="rId5" display="http://www.cegaipslp.org.mx/webcegaip2018N2.nsf/af56201fa851b94c862580be005c7aa5/5B05215BE0BD818E862582E9006841D4?OpenDocument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7.85546875" customWidth="1"/>
    <col min="2" max="2" width="23" customWidth="1"/>
    <col min="3" max="3" width="40" customWidth="1"/>
    <col min="4" max="4" width="48.5703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5" customFormat="1" x14ac:dyDescent="0.25">
      <c r="A4" s="21" t="s">
        <v>143</v>
      </c>
      <c r="B4" s="21">
        <v>3751</v>
      </c>
      <c r="C4" s="18" t="s">
        <v>117</v>
      </c>
      <c r="D4" s="3">
        <v>131</v>
      </c>
    </row>
    <row r="5" spans="1:4" x14ac:dyDescent="0.25">
      <c r="A5" s="21" t="s">
        <v>144</v>
      </c>
      <c r="B5" s="21">
        <v>3751</v>
      </c>
      <c r="C5" s="18" t="s">
        <v>117</v>
      </c>
      <c r="D5" s="3">
        <v>132</v>
      </c>
    </row>
    <row r="6" spans="1:4" x14ac:dyDescent="0.25">
      <c r="A6" s="21" t="s">
        <v>144</v>
      </c>
      <c r="B6" s="21">
        <v>3751</v>
      </c>
      <c r="C6" s="18" t="s">
        <v>117</v>
      </c>
      <c r="D6" s="3">
        <v>61.5</v>
      </c>
    </row>
    <row r="7" spans="1:4" x14ac:dyDescent="0.25">
      <c r="A7" s="21" t="s">
        <v>145</v>
      </c>
      <c r="B7" s="21">
        <v>3751</v>
      </c>
      <c r="C7" s="17" t="s">
        <v>117</v>
      </c>
      <c r="D7" s="3">
        <v>119.99</v>
      </c>
    </row>
    <row r="8" spans="1:4" x14ac:dyDescent="0.25">
      <c r="A8" s="21" t="s">
        <v>145</v>
      </c>
      <c r="B8" s="21">
        <v>3752</v>
      </c>
      <c r="C8" s="18" t="s">
        <v>128</v>
      </c>
      <c r="D8" s="3">
        <v>600</v>
      </c>
    </row>
    <row r="9" spans="1:4" x14ac:dyDescent="0.25">
      <c r="A9" s="11"/>
      <c r="B9" s="11"/>
      <c r="C9" s="11"/>
      <c r="D9" s="12"/>
    </row>
    <row r="10" spans="1:4" x14ac:dyDescent="0.25">
      <c r="A10" s="11"/>
      <c r="B10" s="11"/>
      <c r="C10" s="11"/>
      <c r="D10" s="12"/>
    </row>
    <row r="11" spans="1:4" x14ac:dyDescent="0.25">
      <c r="A11" s="11"/>
      <c r="B11" s="11"/>
      <c r="C11" s="11"/>
      <c r="D11" s="12"/>
    </row>
    <row r="12" spans="1:4" x14ac:dyDescent="0.25">
      <c r="A12" s="11"/>
      <c r="B12" s="11"/>
      <c r="C12" s="10"/>
      <c r="D12" s="12"/>
    </row>
    <row r="13" spans="1:4" x14ac:dyDescent="0.25">
      <c r="A13" s="11"/>
      <c r="B13" s="11"/>
      <c r="C13" s="11"/>
      <c r="D13" s="12"/>
    </row>
    <row r="14" spans="1:4" x14ac:dyDescent="0.25">
      <c r="A14" s="11"/>
      <c r="B14" s="11"/>
      <c r="C14" s="11"/>
      <c r="D14" s="12"/>
    </row>
    <row r="15" spans="1:4" x14ac:dyDescent="0.25">
      <c r="A15" s="11"/>
      <c r="B15" s="11"/>
      <c r="C15" s="11"/>
      <c r="D15" s="12"/>
    </row>
    <row r="16" spans="1:4" x14ac:dyDescent="0.25">
      <c r="A16" s="11"/>
      <c r="B16" s="11"/>
      <c r="C16" s="11"/>
      <c r="D16" s="12"/>
    </row>
    <row r="17" spans="1:4" x14ac:dyDescent="0.25">
      <c r="A17" s="11"/>
      <c r="B17" s="11"/>
      <c r="C17" s="10"/>
      <c r="D17" s="12"/>
    </row>
    <row r="18" spans="1:4" x14ac:dyDescent="0.25">
      <c r="A18" s="11"/>
      <c r="B18" s="11"/>
      <c r="C18" s="10"/>
      <c r="D18" s="12"/>
    </row>
    <row r="19" spans="1:4" x14ac:dyDescent="0.25">
      <c r="A19" s="11"/>
      <c r="B19" s="11"/>
      <c r="C19" s="10"/>
      <c r="D19" s="12"/>
    </row>
    <row r="20" spans="1:4" x14ac:dyDescent="0.25">
      <c r="A20" s="11"/>
      <c r="B20" s="11"/>
      <c r="C20" s="10"/>
      <c r="D20" s="12"/>
    </row>
    <row r="21" spans="1:4" x14ac:dyDescent="0.25">
      <c r="A21" s="11"/>
      <c r="B21" s="11"/>
      <c r="C21" s="10"/>
      <c r="D21" s="12"/>
    </row>
    <row r="22" spans="1:4" x14ac:dyDescent="0.25">
      <c r="A22" s="11"/>
      <c r="B22" s="11"/>
      <c r="C22" s="10"/>
      <c r="D22" s="12"/>
    </row>
    <row r="23" spans="1:4" x14ac:dyDescent="0.25">
      <c r="A23" s="11"/>
      <c r="B23" s="11"/>
      <c r="C23" s="10"/>
      <c r="D23" s="12"/>
    </row>
    <row r="24" spans="1:4" x14ac:dyDescent="0.25">
      <c r="A24" s="11"/>
      <c r="B24" s="11"/>
      <c r="C24" s="10"/>
      <c r="D24" s="12"/>
    </row>
    <row r="25" spans="1:4" x14ac:dyDescent="0.25">
      <c r="A25" s="11"/>
      <c r="B25" s="11"/>
      <c r="C25" s="10"/>
      <c r="D25" s="12"/>
    </row>
    <row r="26" spans="1:4" x14ac:dyDescent="0.25">
      <c r="A26" s="11"/>
      <c r="B26" s="11"/>
      <c r="C26" s="10"/>
      <c r="D26" s="12"/>
    </row>
    <row r="27" spans="1:4" x14ac:dyDescent="0.25">
      <c r="A27" s="11"/>
      <c r="B27" s="11"/>
      <c r="C27" s="10"/>
      <c r="D27" s="12"/>
    </row>
    <row r="28" spans="1:4" x14ac:dyDescent="0.25">
      <c r="A28" s="11"/>
      <c r="B28" s="11"/>
      <c r="C28" s="10"/>
      <c r="D28" s="12"/>
    </row>
    <row r="29" spans="1:4" x14ac:dyDescent="0.25">
      <c r="A29" s="11"/>
      <c r="B29" s="11"/>
      <c r="C29" s="10"/>
      <c r="D29" s="12"/>
    </row>
    <row r="30" spans="1:4" x14ac:dyDescent="0.25">
      <c r="A30" s="11"/>
      <c r="B30" s="11"/>
      <c r="C30" s="10"/>
      <c r="D30" s="12"/>
    </row>
    <row r="31" spans="1:4" x14ac:dyDescent="0.25">
      <c r="A31" s="11"/>
      <c r="B31" s="11"/>
      <c r="C31" s="10"/>
      <c r="D31" s="12"/>
    </row>
    <row r="32" spans="1:4" x14ac:dyDescent="0.25">
      <c r="A32" s="11"/>
      <c r="B32" s="11"/>
      <c r="C32" s="10"/>
      <c r="D32" s="12"/>
    </row>
    <row r="33" spans="1:4" x14ac:dyDescent="0.25">
      <c r="A33" s="11"/>
      <c r="B33" s="11"/>
      <c r="C33" s="10"/>
      <c r="D33" s="12"/>
    </row>
    <row r="34" spans="1:4" x14ac:dyDescent="0.25">
      <c r="A34" s="11"/>
      <c r="B34" s="11"/>
      <c r="C34" s="10"/>
      <c r="D34" s="12"/>
    </row>
    <row r="35" spans="1:4" x14ac:dyDescent="0.25">
      <c r="D35" s="22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A3" sqref="A3:B6"/>
    </sheetView>
  </sheetViews>
  <sheetFormatPr baseColWidth="10" defaultColWidth="9.140625" defaultRowHeight="15" x14ac:dyDescent="0.25"/>
  <cols>
    <col min="1" max="1" width="13.7109375" customWidth="1"/>
    <col min="2" max="2" width="131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 t="s">
        <v>146</v>
      </c>
      <c r="B4" s="4" t="s">
        <v>152</v>
      </c>
    </row>
    <row r="5" spans="1:2" x14ac:dyDescent="0.25">
      <c r="A5" s="5" t="s">
        <v>147</v>
      </c>
      <c r="B5" s="4" t="s">
        <v>153</v>
      </c>
    </row>
    <row r="6" spans="1:2" x14ac:dyDescent="0.25">
      <c r="A6" s="5" t="s">
        <v>148</v>
      </c>
      <c r="B6" s="4" t="s">
        <v>154</v>
      </c>
    </row>
    <row r="7" spans="1:2" x14ac:dyDescent="0.25">
      <c r="A7" s="5"/>
      <c r="B7" s="4"/>
    </row>
    <row r="8" spans="1:2" x14ac:dyDescent="0.25">
      <c r="A8" s="5"/>
      <c r="B8" s="4"/>
    </row>
    <row r="9" spans="1:2" x14ac:dyDescent="0.25">
      <c r="A9" s="5"/>
      <c r="B9" s="4"/>
    </row>
    <row r="10" spans="1:2" x14ac:dyDescent="0.25">
      <c r="A10" s="5"/>
      <c r="B10" s="4"/>
    </row>
    <row r="11" spans="1:2" x14ac:dyDescent="0.25">
      <c r="A11" s="5"/>
      <c r="B11" s="4"/>
    </row>
    <row r="12" spans="1:2" x14ac:dyDescent="0.25">
      <c r="A12" s="5"/>
      <c r="B12" s="4"/>
    </row>
    <row r="13" spans="1:2" x14ac:dyDescent="0.25">
      <c r="A13" s="5"/>
      <c r="B13" s="4"/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 C-D</vt:lpstr>
      <vt:lpstr>Hidden_2 C-L</vt:lpstr>
      <vt:lpstr>Hidden_3 C-N</vt:lpstr>
      <vt:lpstr>Tabla_549575 C-Z</vt:lpstr>
      <vt:lpstr>Tabla_549576 C-AE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2018-06-16T16:21:36Z</dcterms:created>
  <dcterms:modified xsi:type="dcterms:W3CDTF">2018-08-14T19:00:49Z</dcterms:modified>
</cp:coreProperties>
</file>