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435" activeTab="0"/>
  </bookViews>
  <sheets>
    <sheet name="Reporte de Formatos" sheetId="1" r:id="rId1"/>
    <sheet name="hidden1" sheetId="2" r:id="rId2"/>
    <sheet name="hidden2" sheetId="3" r:id="rId3"/>
    <sheet name="Tabla 206436" sheetId="4" r:id="rId4"/>
    <sheet name="Tabla 206437" sheetId="5" r:id="rId5"/>
    <sheet name="Tabla 206438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<sst xmlns="http://schemas.openxmlformats.org/spreadsheetml/2006/main" count="1235" uniqueCount="327">
  <si>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</si>
  <si>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</si>
  <si>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</si>
  <si>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</si>
  <si>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</si>
  <si>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</si>
  <si>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</si>
  <si>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</si>
  <si>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</si>
  <si>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</si>
  <si>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</si>
  <si>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</si>
  <si>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34498</t>
  </si>
  <si>
    <t>TITULO</t>
  </si>
  <si>
    <t>NOMBRE CORTO</t>
  </si>
  <si>
    <t>DESCRIPCION</t>
  </si>
  <si>
    <t>Gastos por conceptos de viáticos.</t>
  </si>
  <si>
    <t>LTAIPSLPA84FXIV1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</si>
  <si>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</si>
  <si>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</si>
  <si>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</si>
  <si>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</si>
  <si>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</si>
  <si>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</si>
  <si>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</si>
  <si>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</si>
  <si>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</si>
  <si>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</si>
  <si>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</si>
  <si>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206420</t>
  </si>
  <si>
    <t>206408</t>
  </si>
  <si>
    <t>206435</t>
  </si>
  <si>
    <t>206409</t>
  </si>
  <si>
    <t>206423</t>
  </si>
  <si>
    <t>206410</t>
  </si>
  <si>
    <t>206421</t>
  </si>
  <si>
    <t>206411</t>
  </si>
  <si>
    <t>206412</t>
  </si>
  <si>
    <t>206413</t>
  </si>
  <si>
    <t>206422</t>
  </si>
  <si>
    <t>206434</t>
  </si>
  <si>
    <t>206425</t>
  </si>
  <si>
    <t>206432</t>
  </si>
  <si>
    <t>206414</t>
  </si>
  <si>
    <t>206415</t>
  </si>
  <si>
    <t>206416</t>
  </si>
  <si>
    <t>206417</t>
  </si>
  <si>
    <t>206418</t>
  </si>
  <si>
    <t>206419</t>
  </si>
  <si>
    <t>206424</t>
  </si>
  <si>
    <t>206428</t>
  </si>
  <si>
    <t>206429</t>
  </si>
  <si>
    <t>206436</t>
  </si>
  <si>
    <t>206430</t>
  </si>
  <si>
    <t>206431</t>
  </si>
  <si>
    <t>206427</t>
  </si>
  <si>
    <t>206433</t>
  </si>
  <si>
    <t>206437</t>
  </si>
  <si>
    <t>206438</t>
  </si>
  <si>
    <t>206426</t>
  </si>
  <si>
    <t>206407</t>
  </si>
  <si>
    <t>206439</t>
  </si>
  <si>
    <t>206440</t>
  </si>
  <si>
    <t>206441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</si>
  <si>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</si>
  <si>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</si>
  <si>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</si>
  <si>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</si>
  <si>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</si>
  <si>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</si>
  <si>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</si>
  <si>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</si>
  <si>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</si>
  <si>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</si>
  <si>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</si>
  <si>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</si>
  <si>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</si>
  <si>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</si>
  <si>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</si>
  <si>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</si>
  <si>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</si>
  <si>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</si>
  <si>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</si>
  <si>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</si>
  <si>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</si>
  <si>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</si>
  <si>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</si>
  <si>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</si>
  <si>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21819</t>
  </si>
  <si>
    <t>21820</t>
  </si>
  <si>
    <t>21821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</si>
  <si>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</si>
  <si>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</si>
  <si>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</si>
  <si>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</si>
  <si>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</si>
  <si>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</si>
  <si>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</si>
  <si>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</si>
  <si>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</si>
  <si>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21822</t>
  </si>
  <si>
    <t>Hipervínculo a las facturas o comprobantes</t>
  </si>
  <si>
    <t>Hipervínculo a normatividad reguladora de gastos</t>
  </si>
  <si>
    <t>21823</t>
  </si>
  <si>
    <t>Fecha de validación</t>
  </si>
  <si>
    <t>Área responsable de la información</t>
  </si>
  <si>
    <t>Año</t>
  </si>
  <si>
    <t>Fecha de actualización</t>
  </si>
  <si>
    <t>Nota</t>
  </si>
  <si>
    <t>México</t>
  </si>
  <si>
    <t>San Luis Potosi</t>
  </si>
  <si>
    <t>Dirección Administrativa</t>
  </si>
  <si>
    <t>NA</t>
  </si>
  <si>
    <t>Presidente</t>
  </si>
  <si>
    <t>Espinosa</t>
  </si>
  <si>
    <t>Capacitador</t>
  </si>
  <si>
    <t>Dirección de Educación y Capacitación</t>
  </si>
  <si>
    <t>José Francisco</t>
  </si>
  <si>
    <t>Cortes</t>
  </si>
  <si>
    <t>Tello</t>
  </si>
  <si>
    <t>Matehuala</t>
  </si>
  <si>
    <t>Perez</t>
  </si>
  <si>
    <t>Viaje a Matehuala</t>
  </si>
  <si>
    <t>Visitador Adjunto "A"</t>
  </si>
  <si>
    <t>Primera Visitaduria General</t>
  </si>
  <si>
    <t>Marcos Alejandro</t>
  </si>
  <si>
    <t xml:space="preserve">López </t>
  </si>
  <si>
    <t>Visitador Adjunto Psicóloga</t>
  </si>
  <si>
    <t>Frida Libertad</t>
  </si>
  <si>
    <t>Ceballos</t>
  </si>
  <si>
    <t>Juárez</t>
  </si>
  <si>
    <t>Rioverde</t>
  </si>
  <si>
    <t>Presidencia</t>
  </si>
  <si>
    <t>Jose Cruz</t>
  </si>
  <si>
    <t xml:space="preserve">Morelos </t>
  </si>
  <si>
    <t>Torres</t>
  </si>
  <si>
    <t>Pirmera Visitaduria General</t>
  </si>
  <si>
    <t>Directora de Educación y Capacitación</t>
  </si>
  <si>
    <t>Azalea</t>
  </si>
  <si>
    <t>Martinez</t>
  </si>
  <si>
    <t>Navarro</t>
  </si>
  <si>
    <t>Tercera Visitaduria General</t>
  </si>
  <si>
    <t>2112-2-3751</t>
  </si>
  <si>
    <t>Visitador General</t>
  </si>
  <si>
    <t>Secretario Ejecutivo</t>
  </si>
  <si>
    <t>Mario</t>
  </si>
  <si>
    <t>Mendoza</t>
  </si>
  <si>
    <t>Cano</t>
  </si>
  <si>
    <t>CDMX</t>
  </si>
  <si>
    <t>Director Administrativo</t>
  </si>
  <si>
    <t xml:space="preserve">Guillermo </t>
  </si>
  <si>
    <t xml:space="preserve">Contreras </t>
  </si>
  <si>
    <t>Garcia</t>
  </si>
  <si>
    <t>Viaje a CD. Valles</t>
  </si>
  <si>
    <t>Investigadora en Derechos Humanos "A"</t>
  </si>
  <si>
    <t>María Silvia</t>
  </si>
  <si>
    <t xml:space="preserve">Garcia </t>
  </si>
  <si>
    <t>Vázquez</t>
  </si>
  <si>
    <t>Jefe de sección de recursos materiales y servicios generales</t>
  </si>
  <si>
    <t>Viaje a CDMX</t>
  </si>
  <si>
    <t>1123-100-63</t>
  </si>
  <si>
    <t>Laura</t>
  </si>
  <si>
    <t>Aguilar</t>
  </si>
  <si>
    <t>Primera Viasitaduria General</t>
  </si>
  <si>
    <t>Alejandro</t>
  </si>
  <si>
    <t>Alvarado</t>
  </si>
  <si>
    <t>1123-100-42</t>
  </si>
  <si>
    <t>Viaje a Rioverde</t>
  </si>
  <si>
    <t xml:space="preserve">Jorge Andrés </t>
  </si>
  <si>
    <t>Director de Educación y Capacitación</t>
  </si>
  <si>
    <t xml:space="preserve">Sergio Alfredo </t>
  </si>
  <si>
    <t xml:space="preserve">Montoya </t>
  </si>
  <si>
    <t>Sierra</t>
  </si>
  <si>
    <t>Axtla de Terrazas</t>
  </si>
  <si>
    <t>CD. Valles</t>
  </si>
  <si>
    <t>López</t>
  </si>
  <si>
    <t>Dirección de Equidad y No Discriminación</t>
  </si>
  <si>
    <t>Rodriguez</t>
  </si>
  <si>
    <t>Auxiliar de Capacitación "A"</t>
  </si>
  <si>
    <t>Alejandra</t>
  </si>
  <si>
    <t>Collazo</t>
  </si>
  <si>
    <t>Banda</t>
  </si>
  <si>
    <t>Edgardo</t>
  </si>
  <si>
    <t>Gasca</t>
  </si>
  <si>
    <t>Moreno</t>
  </si>
  <si>
    <t>Director de Canalización Gestión y Quejas</t>
  </si>
  <si>
    <t>Dirección de Canalización, Gestioón y Quejas</t>
  </si>
  <si>
    <t>José Manuel</t>
  </si>
  <si>
    <t xml:space="preserve">Duran </t>
  </si>
  <si>
    <t>Cubos</t>
  </si>
  <si>
    <t>MAYO</t>
  </si>
  <si>
    <t>n</t>
  </si>
  <si>
    <t>Viaje a CD. Fernández</t>
  </si>
  <si>
    <t>CD. Fernández</t>
  </si>
  <si>
    <t>Asistir a la Oficina de Enlace de la Zona Media de esta CEDH, Para Revisión de Expedientes de Queja, Entre Otras Actividades</t>
  </si>
  <si>
    <t>http://www.cegaipslp.org.mx/HV2019Dos.nsf/nombre_de_la_vista/8CD97D847E43497D862583EE005C1BB0/$File/C00490.pdf</t>
  </si>
  <si>
    <t>Diligencias Relacionadas con los Expedientes</t>
  </si>
  <si>
    <t>1123-100-34</t>
  </si>
  <si>
    <t>http://www.cegaipslp.org.mx/HV2019Dos.nsf/nombre_de_la_vista/0CA56D4F45BD5C09862583EE005C9CF6/$File/C00496.pdf</t>
  </si>
  <si>
    <t>Apoyo se Traslado al Presidente de la CEDH</t>
  </si>
  <si>
    <t>http://www.cegaipslp.org.mx/HV2019Dos.nsf/nombre_de_la_vista/499E271CFCF956F7862583EE005CF91E/$File/C00497.pdf</t>
  </si>
  <si>
    <t>Viaje a Armadillo de los Infante</t>
  </si>
  <si>
    <t>Armadillo de los Infante</t>
  </si>
  <si>
    <t>Como Observador a una Diligencia de la Procuraduria General de Justicia del Estado</t>
  </si>
  <si>
    <t>1123-100-31</t>
  </si>
  <si>
    <t>http://www.cegaipslp.org.mx/HV2019Dos.nsf/nombre_de_la_vista/8582F90DDC0C8FF0862583EE005D506D/$File/C00517.pdf</t>
  </si>
  <si>
    <t>Asistir a la Oficina de enlace</t>
  </si>
  <si>
    <t>http://www.cegaipslp.org.mx/HV2019Dos.nsf/nombre_de_la_vista/0E3B766FA92B8DE6862583EE005DE061/$File/C00518.pdf</t>
  </si>
  <si>
    <t>Curso de Capacitación en Rioverde S.L.P</t>
  </si>
  <si>
    <t>http://www.cegaipslp.org.mx/HV2019Dos.nsf/nombre_de_la_vista/F022CDAB38DB327A862583EE005E4457/$File/C00529.pdf</t>
  </si>
  <si>
    <t>Contralor Interno</t>
  </si>
  <si>
    <t>Contraloría Interna</t>
  </si>
  <si>
    <t>Juan Pablo</t>
  </si>
  <si>
    <t xml:space="preserve">Acosta </t>
  </si>
  <si>
    <t>Martínez</t>
  </si>
  <si>
    <t>Impartir Curso Taller Sobre Llenado y Presentación de la Declaración Patrimonial</t>
  </si>
  <si>
    <t>http://www.cegaipslp.org.mx/HV2019Dos.nsf/nombre_de_la_vista/DBA25A9D49317E3D862583EF004AB3BC/$File/C00528.pdf</t>
  </si>
  <si>
    <t>Juan José</t>
  </si>
  <si>
    <t xml:space="preserve">De León </t>
  </si>
  <si>
    <t>Viaje  a CDMX</t>
  </si>
  <si>
    <t>Especialidad en Derechos Humanos</t>
  </si>
  <si>
    <t>14/01/2018 - 18/01/2018</t>
  </si>
  <si>
    <t>09/04/2018 - 12/04/2018</t>
  </si>
  <si>
    <t>2112-2-3752</t>
  </si>
  <si>
    <t>http://www.cegaipslp.org.mx/HV2019Dos.nsf/nombre_de_la_vista/AB176815DD4663E4862583EF004BA6A1/$File/C00532+checar.pdf</t>
  </si>
  <si>
    <t>http://www.cegaipslp.org.mx/HV2019Dos.nsf/nombre_de_la_vista/13AA91A0BBEF7F95862583EF004C0C3C/$File/C00544.pdf</t>
  </si>
  <si>
    <t>Contratación de Nueva Oficina de la Segunda Visitaduria</t>
  </si>
  <si>
    <t>1123-100-48</t>
  </si>
  <si>
    <t>http://www.cegaipslp.org.mx/HV2019Dos.nsf/nombre_de_la_vista/6575EBA99A885ACC862583EF004D6BC7/$File/C00570.pdf</t>
  </si>
  <si>
    <t>1VOC--030/18</t>
  </si>
  <si>
    <t>http://www.cegaipslp.org.mx/HV2019Dos.nsf/nombre_de_la_vista/687E162A074B96F1862583EF004DF1CD/$File/C00571.pdf</t>
  </si>
  <si>
    <t>Visitador Adjunto Auxiliar "B"</t>
  </si>
  <si>
    <t xml:space="preserve">Mónica Eunice </t>
  </si>
  <si>
    <t>Piña</t>
  </si>
  <si>
    <t>Castellanos</t>
  </si>
  <si>
    <t>CD. Del Maíz</t>
  </si>
  <si>
    <t xml:space="preserve">Viaje a CD. Del Maíz </t>
  </si>
  <si>
    <t>Documentar Expedientes de Queja 1VQU-242/18</t>
  </si>
  <si>
    <t>1123-01-086</t>
  </si>
  <si>
    <t>http://www.cegaipslp.org.mx/HV2019Dos.nsf/nombre_de_la_vista/55CCB7F205B69A32862583EF004E6906/$File/C00572.pdf</t>
  </si>
  <si>
    <t>Realización de Valoración Psicológica, Derivada del Expediente de Queja 1VQU-242/18</t>
  </si>
  <si>
    <t>1123-100-10</t>
  </si>
  <si>
    <t>http://www.cegaipslp.org.mx/HV2019Dos.nsf/nombre_de_la_vista/A8A6189DF5492679862583EF004EE50F/$File/C00573.pdf</t>
  </si>
  <si>
    <t>José Cruz</t>
  </si>
  <si>
    <t>Morelos</t>
  </si>
  <si>
    <t>Realizar Diligencias  Relacionadas con el Seguimiento de la Recomendación 4/2018</t>
  </si>
  <si>
    <t>1123-100-28</t>
  </si>
  <si>
    <t>http://www.cegaipslp.org.mx/HV2019Dos.nsf/nombre_de_la_vista/8730F14BB732450C862583EF004F84D7/$File/C00574.pdf</t>
  </si>
  <si>
    <t>Apoyo a Traslado al Presidente de la CEDH</t>
  </si>
  <si>
    <t>http://www.cegaipslp.org.mx/HV2019Dos.nsf/nombre_de_la_vista/0714D79BED7F8C1B862583EF004FD9BF/$File/C00577.pdf</t>
  </si>
  <si>
    <t>Taller Dirección de Educación Preescolar de la Niñez. Preparatoria Zona 5 CD. Valles</t>
  </si>
  <si>
    <t>1123-100-60</t>
  </si>
  <si>
    <t>http://www.cegaipslp.org.mx/HV2019Dos.nsf/nombre_de_la_vista/D215A81FE55173A8862583EF00511EB4/$File/C00578.pdf</t>
  </si>
  <si>
    <t>Taller Derecho de las Niñas, Niños y Adolescentes de la UPN de Cd. Valle y en la Zona 5 de la Preparatodia de Cd. Valles</t>
  </si>
  <si>
    <t>1123-100-62</t>
  </si>
  <si>
    <t>http://www.cegaipslp.org.mx/HV2019Dos.nsf/nombre_de_la_vista/DFD56B6D83D86E75862583EF005219C6/$File/C00582.pdf</t>
  </si>
  <si>
    <t>Viaje a Tamazunchale</t>
  </si>
  <si>
    <t>Tamazunchale</t>
  </si>
  <si>
    <t>Taller Educación y Derechos Humanos par Docentes. Preparatoria Zona 5 Tamazunchale</t>
  </si>
  <si>
    <t>1123-100-22</t>
  </si>
  <si>
    <t>http://www.cegaipslp.org.mx/HV2019Dos.nsf/nombre_de_la_vista/12594DBA051888B2862583EF005286F6/$File/C00583.pdf</t>
  </si>
  <si>
    <t>AMEXCID/ Laboratorio de Cohesión Social ll. México-Union Europea. Seguimiento entre esta comisión y dicho organismo.</t>
  </si>
  <si>
    <t>http://www.cegaipslp.org.mx/HV2019Dos.nsf/nombre_de_la_vista/1BD72CED34AD5BC1862583EF005392DB/$File/C00585.pdf</t>
  </si>
  <si>
    <t>Cambio de Oficina de la Segunda Visitaduria</t>
  </si>
  <si>
    <t>http://www.cegaipslp.org.mx/HV2019Dos.nsf/nombre_de_la_vista/E60718DA68869686862583EF005403F5/$File/C00594.pdf</t>
  </si>
  <si>
    <t>http://www.cegaipslp.org.mx/HV2019Dos.nsf/nombre_de_la_vista/FE68AA98F7211178862583EF00543D73/$File/C00595.pdf</t>
  </si>
  <si>
    <t>http://www.cegaipslp.org.mx/HV2019Dos.nsf/nombre_de_la_vista/41637256E07836DB862583EF0054FA5F/$File/C00598.pdf</t>
  </si>
  <si>
    <t xml:space="preserve">Viaje a Centro Penitenciario en Valles </t>
  </si>
  <si>
    <t>Capacitación al Centro Penitenciario de Valles</t>
  </si>
  <si>
    <t>1123-01-044</t>
  </si>
  <si>
    <t>http://www.cegaipslp.org.mx/HV2019Dos.nsf/nombre_de_la_vista/A446A0827E2752C8862583EF00558F35/$File/C00599.pdf</t>
  </si>
  <si>
    <t>Gira de Trabajo en Zona Altiplan</t>
  </si>
  <si>
    <t>http://www.cegaipslp.org.mx/HV2019Dos.nsf/nombre_de_la_vista/F4BC12B3CCA04889862583EF0055F9A4/$File/C00600.pdf</t>
  </si>
  <si>
    <t>http://www.cegaipslp.org.mx/HV2019Dos.nsf/nombre_de_la_vista/6AA3231A833BD73E862583EF00565653/$File/C00601.pdf</t>
  </si>
  <si>
    <t>http://www.cegaipslp.org.mx/HV2019Dos.nsf/nombre_de_la_vista/1763A683AD0BA182862583EF005690BF/$File/C00602.pdf</t>
  </si>
  <si>
    <t>1123-100-26</t>
  </si>
  <si>
    <t>http://www.cegaipslp.org.mx/HV2019Dos.nsf/nombre_de_la_vista/71A878F9D9B09495862583EF005747D9/$File/C00604.pdf</t>
  </si>
  <si>
    <t>Secreatía Ejecutiva</t>
  </si>
  <si>
    <t xml:space="preserve">Jesús Rafael </t>
  </si>
  <si>
    <t>Viaje a Manzanillo, Colima</t>
  </si>
  <si>
    <t>Colima</t>
  </si>
  <si>
    <t>Manzanillo</t>
  </si>
  <si>
    <t>Asistir a la Reunión Periódica de la Federación de Ombudsman para dar a Conocer a todos los Organizmos Públicos de Derechos Humanos del País.</t>
  </si>
  <si>
    <t>1123-100-29</t>
  </si>
  <si>
    <t>http://www.cegaipslp.org.mx/HV2019Dos.nsf/nombre_de_la_vista/E866985846C8379C862583EF0057E72A/$File/C00613.pdf</t>
  </si>
  <si>
    <t>DEOC-030/18</t>
  </si>
  <si>
    <t>http://www.cegaipslp.org.mx/HV2019Dos.nsf/nombre_de_la_vista/5D1208563F87DF81862583EF005BAEA7/$File/D00082.pdf</t>
  </si>
  <si>
    <t>DAOC-0016/18</t>
  </si>
  <si>
    <t>http://www.cegaipslp.org.mx/HV2019Dos.nsf/nombre_de_la_vista/FE80520F9B51A03F862583EF005CBEF4/$File/D00083.pdf</t>
  </si>
  <si>
    <t>Viaje a Axtla de Terrazas</t>
  </si>
  <si>
    <t>Jornada Multidiciplinaria de Colaboración y Capacitación Intermunicipal</t>
  </si>
  <si>
    <t>http://www.cegaipslp.org.mx/HV2019Dos.nsf/nombre_de_la_vista/4D2F1AB739579033862583EF005D3F05/$File/D00084.pdf</t>
  </si>
  <si>
    <t>DAOC-0011/18</t>
  </si>
  <si>
    <t>http://www.cegaipslp.org.mx/HV2019Dos.nsf/nombre_de_la_vista/69611F1B7350E2E1862583EF005DC01C/$File/D00085.pdf</t>
  </si>
  <si>
    <t>DEOC-0027/18</t>
  </si>
  <si>
    <t>http://www.cegaipslp.org.mx/HV2019Dos.nsf/nombre_de_la_vista/6FE914D2D21032EE862583F2004FF6A6/$File/D00086.pdf</t>
  </si>
  <si>
    <t>DEOC-033/18</t>
  </si>
  <si>
    <t>http://www.cegaipslp.org.mx/HV2019Dos.nsf/nombre_de_la_vista/BB3ADF0BD1CFE5F8862583F200504788/$File/D00087.pdf</t>
  </si>
  <si>
    <t>1VOC-0025/18</t>
  </si>
  <si>
    <t>http://www.cegaipslp.org.mx/HV2019Dos.nsf/nombre_de_la_vista/F6BC556C3F7B4BFD862583F20050A7F5/$File/D00088.pdf</t>
  </si>
  <si>
    <t>Secretaria Técnica del Consejo</t>
  </si>
  <si>
    <t>Secretaaría Técnica</t>
  </si>
  <si>
    <t>Maria Julia</t>
  </si>
  <si>
    <t xml:space="preserve">Moreno </t>
  </si>
  <si>
    <t>Díaz de León</t>
  </si>
  <si>
    <t>STOC-001/2018</t>
  </si>
  <si>
    <t>http://www.cegaipslp.org.mx/HV2019Dos.nsf/nombre_de_la_vista/A317AFDA622C68FB862583F20051725B/$File/D00089.pdf</t>
  </si>
  <si>
    <t>1VOC-0027/18</t>
  </si>
  <si>
    <t>http://www.cegaipslp.org.mx/HV2019Dos.nsf/nombre_de_la_vista/208BD2ECED1D7FEC862583F20051E0A8/$File/D00091.pdf</t>
  </si>
  <si>
    <t>3VOC-0011/18</t>
  </si>
  <si>
    <t>http://www.cegaipslp.org.mx/HV2019Dos.nsf/nombre_de_la_vista/11C01A9A92FEAF0E862583F20052510D/$File/D00094.pdf</t>
  </si>
  <si>
    <t>1VOC-0031/18</t>
  </si>
  <si>
    <t>http://www.cegaipslp.org.mx/HV2019Dos.nsf/nombre_de_la_vista/DBF578903241D0C1862583F20052B90B/$File/D00095.pdf</t>
  </si>
  <si>
    <t>1VOC-021/18</t>
  </si>
  <si>
    <t>http://www.cegaipslp.org.mx/HV2019Dos.nsf/nombre_de_la_vista/E1F2BE2E24F6DCD9862583F200535790/$File/D00096.pdf</t>
  </si>
  <si>
    <t xml:space="preserve">Viaje a CD. Valles </t>
  </si>
  <si>
    <t>Realización de Valoraciones Psicológicas Relacionadas con Diversos Expedientes de queja de la Segunda Visitaduria</t>
  </si>
  <si>
    <t>http://www.cegaipslp.org.mx/HV2019Dos.nsf/nombre_de_la_vista/2877EC83F80B82E0862583F20053DEF2/$File/D00097.pdf</t>
  </si>
  <si>
    <t>DEOC-0031/18</t>
  </si>
  <si>
    <t>http://www.cegaipslp.org.mx/HV2019Dos.nsf/nombre_de_la_vista/90D9033DE44288CC862583F20054285A/$File/D00098.pdf</t>
  </si>
  <si>
    <t>DEOC-0026/18</t>
  </si>
  <si>
    <t>http://www.cegaipslp.org.mx/HV2019Dos.nsf/nombre_de_la_vista/148CF15EDB15A44C862583F20055CB4C/$File/D00099.pdf</t>
  </si>
  <si>
    <t>DAOC-0019/18</t>
  </si>
  <si>
    <t>http://www.cegaipslp.org.mx/HV2019Dos.nsf/nombre_de_la_vista/898CCD85AE42FDC9862583F200563EB5/$File/D00100.pdf</t>
  </si>
  <si>
    <t>DEOC-0035/18</t>
  </si>
  <si>
    <t>2112-2-3721</t>
  </si>
  <si>
    <t>http://www.cegaipslp.org.mx/HV2019Dos.nsf/nombre_de_la_vista/7FB2251CB27D7D11862583F200569C52/$File/D00109.pdf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</si>
</sst>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d&quot; de &quot;mmmm&quot; de &quot;yyyy"/>
    <numFmt numFmtId="174" formatCode="[$-80A]hh:mm:ss\ AM/PM"/>
    <numFmt numFmtId="175" formatCode="&quot;$&quot;#,##0.00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6" fontId="0" fillId="0" borderId="0" xfId="0" applyNumberFormat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29" fillId="0" borderId="0" xfId="45" applyAlignment="1" applyProtection="1">
      <alignment/>
      <protection/>
    </xf>
    <xf numFmtId="175" fontId="0" fillId="0" borderId="0" xfId="49" applyNumberFormat="1" applyFon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175" fontId="0" fillId="0" borderId="0" xfId="0" applyNumberFormat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45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4"/>
  <sheetViews>
    <sheetView tabSelected="1" zoomScale="80" zoomScaleNormal="80" zoomScalePageLayoutView="0" workbookViewId="0" topLeftCell="A2">
      <selection activeCell="A7" sqref="A7"/>
    </sheetView>
  </sheetViews>
  <sheetFormatPr defaultColWidth="9.140625" defaultRowHeight="12.75"/>
  <cols>
    <col min="1" max="1" width="28.00390625" style="0" customWidth="1"/>
    <col min="2" max="2" width="19.57421875" style="0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20" t="s">
        <v>191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</row>
    <row r="7" spans="1:35" ht="12.75">
      <c r="A7" s="2" t="s">
        <v>64</v>
      </c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95</v>
      </c>
      <c r="Z7" s="2" t="s">
        <v>96</v>
      </c>
      <c r="AA7" s="2" t="s">
        <v>97</v>
      </c>
      <c r="AB7" s="2" t="s">
        <v>98</v>
      </c>
      <c r="AC7" s="2" t="s">
        <v>99</v>
      </c>
      <c r="AD7" s="2" t="s">
        <v>102</v>
      </c>
      <c r="AE7" s="2" t="s">
        <v>104</v>
      </c>
      <c r="AF7" s="2" t="s">
        <v>105</v>
      </c>
      <c r="AG7" s="2" t="s">
        <v>106</v>
      </c>
      <c r="AH7" s="2" t="s">
        <v>107</v>
      </c>
      <c r="AI7" s="2" t="s">
        <v>108</v>
      </c>
    </row>
    <row r="8" spans="1:35" ht="12.75">
      <c r="A8">
        <v>2018</v>
      </c>
      <c r="B8" s="18" t="s">
        <v>190</v>
      </c>
      <c r="C8" t="s">
        <v>0</v>
      </c>
      <c r="D8">
        <v>11</v>
      </c>
      <c r="E8" t="s">
        <v>143</v>
      </c>
      <c r="F8" t="s">
        <v>143</v>
      </c>
      <c r="G8" t="s">
        <v>163</v>
      </c>
      <c r="H8" t="s">
        <v>164</v>
      </c>
      <c r="I8" t="s">
        <v>156</v>
      </c>
      <c r="J8" t="s">
        <v>165</v>
      </c>
      <c r="K8" t="s">
        <v>192</v>
      </c>
      <c r="L8" t="s">
        <v>11</v>
      </c>
      <c r="M8">
        <v>0</v>
      </c>
      <c r="N8">
        <v>0</v>
      </c>
      <c r="O8" s="18" t="s">
        <v>109</v>
      </c>
      <c r="P8" s="18" t="s">
        <v>110</v>
      </c>
      <c r="Q8" s="18" t="s">
        <v>110</v>
      </c>
      <c r="R8" s="18" t="s">
        <v>109</v>
      </c>
      <c r="S8" s="18" t="s">
        <v>110</v>
      </c>
      <c r="T8" s="18" t="s">
        <v>193</v>
      </c>
      <c r="U8" s="18" t="s">
        <v>194</v>
      </c>
      <c r="V8" s="6">
        <v>43224</v>
      </c>
      <c r="W8" s="6">
        <v>43224</v>
      </c>
      <c r="X8">
        <v>1</v>
      </c>
      <c r="Y8" s="13">
        <v>400</v>
      </c>
      <c r="Z8" s="13">
        <v>0</v>
      </c>
      <c r="AA8" s="6">
        <v>43222</v>
      </c>
      <c r="AB8" t="s">
        <v>195</v>
      </c>
      <c r="AC8">
        <v>1</v>
      </c>
      <c r="AD8">
        <v>1</v>
      </c>
      <c r="AE8" s="6">
        <v>43261</v>
      </c>
      <c r="AF8" s="18" t="s">
        <v>111</v>
      </c>
      <c r="AG8" s="18">
        <v>2018</v>
      </c>
      <c r="AH8" s="6">
        <v>43251</v>
      </c>
      <c r="AI8" s="18" t="s">
        <v>112</v>
      </c>
    </row>
    <row r="9" spans="1:35" ht="12.75">
      <c r="A9">
        <v>2018</v>
      </c>
      <c r="B9" s="19" t="s">
        <v>190</v>
      </c>
      <c r="C9" s="18" t="s">
        <v>0</v>
      </c>
      <c r="D9">
        <v>9</v>
      </c>
      <c r="E9" t="s">
        <v>123</v>
      </c>
      <c r="F9" t="s">
        <v>123</v>
      </c>
      <c r="G9" t="s">
        <v>136</v>
      </c>
      <c r="H9" t="s">
        <v>125</v>
      </c>
      <c r="I9" t="s">
        <v>175</v>
      </c>
      <c r="J9" s="16" t="s">
        <v>181</v>
      </c>
      <c r="K9" s="18" t="s">
        <v>167</v>
      </c>
      <c r="L9" s="18" t="s">
        <v>11</v>
      </c>
      <c r="M9">
        <v>0</v>
      </c>
      <c r="N9">
        <v>0</v>
      </c>
      <c r="O9" s="19" t="s">
        <v>109</v>
      </c>
      <c r="P9" s="19" t="s">
        <v>110</v>
      </c>
      <c r="Q9" s="19" t="s">
        <v>110</v>
      </c>
      <c r="R9" s="19" t="s">
        <v>109</v>
      </c>
      <c r="S9" s="19" t="s">
        <v>110</v>
      </c>
      <c r="T9" s="19" t="s">
        <v>131</v>
      </c>
      <c r="U9" s="19" t="s">
        <v>196</v>
      </c>
      <c r="V9" s="6">
        <v>43224</v>
      </c>
      <c r="W9" s="6">
        <v>43224</v>
      </c>
      <c r="X9">
        <v>2</v>
      </c>
      <c r="Y9" s="13">
        <v>4900</v>
      </c>
      <c r="Z9" s="13">
        <v>0</v>
      </c>
      <c r="AA9" s="6">
        <v>43223</v>
      </c>
      <c r="AB9" t="s">
        <v>198</v>
      </c>
      <c r="AC9">
        <v>2</v>
      </c>
      <c r="AD9">
        <v>2</v>
      </c>
      <c r="AE9" s="6">
        <v>43261</v>
      </c>
      <c r="AF9" s="18" t="s">
        <v>111</v>
      </c>
      <c r="AG9" s="18">
        <v>2018</v>
      </c>
      <c r="AH9" s="6">
        <v>43251</v>
      </c>
      <c r="AI9" s="18" t="s">
        <v>112</v>
      </c>
    </row>
    <row r="10" spans="1:35" ht="12.75">
      <c r="A10">
        <v>2018</v>
      </c>
      <c r="B10" s="18" t="s">
        <v>190</v>
      </c>
      <c r="C10" s="19" t="s">
        <v>0</v>
      </c>
      <c r="D10">
        <v>9</v>
      </c>
      <c r="E10" t="s">
        <v>111</v>
      </c>
      <c r="F10" t="s">
        <v>111</v>
      </c>
      <c r="G10" t="s">
        <v>158</v>
      </c>
      <c r="H10" t="s">
        <v>145</v>
      </c>
      <c r="I10" t="s">
        <v>146</v>
      </c>
      <c r="J10" t="s">
        <v>147</v>
      </c>
      <c r="K10" s="19" t="s">
        <v>167</v>
      </c>
      <c r="L10" s="19" t="s">
        <v>11</v>
      </c>
      <c r="M10">
        <v>0</v>
      </c>
      <c r="N10">
        <v>0</v>
      </c>
      <c r="O10" s="18" t="s">
        <v>109</v>
      </c>
      <c r="P10" s="19" t="s">
        <v>110</v>
      </c>
      <c r="Q10" s="19" t="s">
        <v>110</v>
      </c>
      <c r="R10" s="19" t="s">
        <v>109</v>
      </c>
      <c r="S10" s="19" t="s">
        <v>110</v>
      </c>
      <c r="T10" s="19" t="s">
        <v>131</v>
      </c>
      <c r="U10" s="19" t="s">
        <v>199</v>
      </c>
      <c r="V10" s="6">
        <v>43223</v>
      </c>
      <c r="W10" s="6">
        <v>43224</v>
      </c>
      <c r="X10">
        <v>3</v>
      </c>
      <c r="Y10" s="13">
        <v>1800</v>
      </c>
      <c r="Z10" s="13">
        <v>0</v>
      </c>
      <c r="AA10" s="6">
        <v>43223</v>
      </c>
      <c r="AB10" t="s">
        <v>200</v>
      </c>
      <c r="AC10">
        <v>3</v>
      </c>
      <c r="AD10">
        <v>3</v>
      </c>
      <c r="AE10" s="6">
        <v>43261</v>
      </c>
      <c r="AF10" s="18" t="s">
        <v>111</v>
      </c>
      <c r="AG10" s="18">
        <v>2018</v>
      </c>
      <c r="AH10" s="6">
        <v>43251</v>
      </c>
      <c r="AI10" s="18" t="s">
        <v>112</v>
      </c>
    </row>
    <row r="11" spans="1:35" ht="12.75">
      <c r="A11">
        <v>2018</v>
      </c>
      <c r="B11" s="19" t="s">
        <v>190</v>
      </c>
      <c r="C11" s="19" t="s">
        <v>0</v>
      </c>
      <c r="D11">
        <v>9</v>
      </c>
      <c r="E11" t="s">
        <v>123</v>
      </c>
      <c r="F11" t="s">
        <v>123</v>
      </c>
      <c r="G11" t="s">
        <v>141</v>
      </c>
      <c r="H11" t="s">
        <v>182</v>
      </c>
      <c r="I11" t="s">
        <v>183</v>
      </c>
      <c r="J11" t="s">
        <v>184</v>
      </c>
      <c r="K11" s="19" t="s">
        <v>201</v>
      </c>
      <c r="L11" s="19" t="s">
        <v>11</v>
      </c>
      <c r="M11">
        <v>0</v>
      </c>
      <c r="N11">
        <v>0</v>
      </c>
      <c r="O11" s="19" t="s">
        <v>109</v>
      </c>
      <c r="P11" s="19" t="s">
        <v>110</v>
      </c>
      <c r="Q11" s="19" t="s">
        <v>110</v>
      </c>
      <c r="R11" s="19" t="s">
        <v>109</v>
      </c>
      <c r="S11" s="19" t="s">
        <v>110</v>
      </c>
      <c r="T11" s="19" t="s">
        <v>202</v>
      </c>
      <c r="U11" s="19" t="s">
        <v>203</v>
      </c>
      <c r="V11" s="6">
        <v>43228</v>
      </c>
      <c r="W11" s="6">
        <v>43228</v>
      </c>
      <c r="X11">
        <v>4</v>
      </c>
      <c r="Y11" s="13">
        <v>350</v>
      </c>
      <c r="Z11" s="13">
        <v>0</v>
      </c>
      <c r="AA11" s="6">
        <v>43224</v>
      </c>
      <c r="AB11" t="s">
        <v>205</v>
      </c>
      <c r="AC11">
        <v>4</v>
      </c>
      <c r="AD11">
        <v>4</v>
      </c>
      <c r="AE11" s="6">
        <v>43261</v>
      </c>
      <c r="AF11" s="18" t="s">
        <v>111</v>
      </c>
      <c r="AG11" s="18">
        <v>2018</v>
      </c>
      <c r="AH11" s="6">
        <v>43251</v>
      </c>
      <c r="AI11" s="18" t="s">
        <v>112</v>
      </c>
    </row>
    <row r="12" spans="1:35" ht="12.75">
      <c r="A12">
        <v>2018</v>
      </c>
      <c r="B12" s="18" t="s">
        <v>190</v>
      </c>
      <c r="C12" s="19" t="s">
        <v>0</v>
      </c>
      <c r="D12">
        <v>11</v>
      </c>
      <c r="E12" t="s">
        <v>111</v>
      </c>
      <c r="F12" t="s">
        <v>111</v>
      </c>
      <c r="G12" t="s">
        <v>149</v>
      </c>
      <c r="H12" t="s">
        <v>150</v>
      </c>
      <c r="I12" t="s">
        <v>151</v>
      </c>
      <c r="J12" t="s">
        <v>152</v>
      </c>
      <c r="K12" s="19" t="s">
        <v>192</v>
      </c>
      <c r="L12" s="19" t="s">
        <v>11</v>
      </c>
      <c r="M12">
        <v>0</v>
      </c>
      <c r="N12">
        <v>0</v>
      </c>
      <c r="O12" s="18" t="s">
        <v>109</v>
      </c>
      <c r="P12" s="19" t="s">
        <v>110</v>
      </c>
      <c r="Q12" s="19" t="s">
        <v>110</v>
      </c>
      <c r="R12" s="19" t="s">
        <v>109</v>
      </c>
      <c r="S12" s="19" t="s">
        <v>110</v>
      </c>
      <c r="T12" s="19" t="s">
        <v>193</v>
      </c>
      <c r="U12" s="19" t="s">
        <v>206</v>
      </c>
      <c r="V12" s="6">
        <v>43224</v>
      </c>
      <c r="W12" s="6">
        <v>43224</v>
      </c>
      <c r="X12">
        <v>5</v>
      </c>
      <c r="Y12" s="13">
        <v>170</v>
      </c>
      <c r="Z12" s="13">
        <v>0</v>
      </c>
      <c r="AA12" s="6">
        <v>43227</v>
      </c>
      <c r="AB12" t="s">
        <v>207</v>
      </c>
      <c r="AC12">
        <v>5</v>
      </c>
      <c r="AD12">
        <v>5</v>
      </c>
      <c r="AE12" s="6">
        <v>43261</v>
      </c>
      <c r="AF12" s="18" t="s">
        <v>111</v>
      </c>
      <c r="AG12" s="18">
        <v>2018</v>
      </c>
      <c r="AH12" s="6">
        <v>43251</v>
      </c>
      <c r="AI12" s="18" t="s">
        <v>112</v>
      </c>
    </row>
    <row r="13" spans="1:35" ht="12.75">
      <c r="A13">
        <v>2018</v>
      </c>
      <c r="B13" s="19" t="s">
        <v>190</v>
      </c>
      <c r="C13" s="19" t="s">
        <v>0</v>
      </c>
      <c r="D13">
        <v>10</v>
      </c>
      <c r="E13" t="s">
        <v>185</v>
      </c>
      <c r="F13" t="s">
        <v>185</v>
      </c>
      <c r="G13" t="s">
        <v>186</v>
      </c>
      <c r="H13" t="s">
        <v>187</v>
      </c>
      <c r="I13" t="s">
        <v>188</v>
      </c>
      <c r="J13" t="s">
        <v>189</v>
      </c>
      <c r="K13" s="19" t="s">
        <v>167</v>
      </c>
      <c r="L13" s="19" t="s">
        <v>11</v>
      </c>
      <c r="M13">
        <v>0</v>
      </c>
      <c r="N13">
        <v>0</v>
      </c>
      <c r="O13" s="19" t="s">
        <v>109</v>
      </c>
      <c r="P13" s="19" t="s">
        <v>110</v>
      </c>
      <c r="Q13" s="19" t="s">
        <v>110</v>
      </c>
      <c r="R13" s="19" t="s">
        <v>109</v>
      </c>
      <c r="S13" s="19" t="s">
        <v>110</v>
      </c>
      <c r="T13" s="19" t="s">
        <v>131</v>
      </c>
      <c r="U13" s="19" t="s">
        <v>208</v>
      </c>
      <c r="V13" s="6">
        <v>43224</v>
      </c>
      <c r="W13" s="6">
        <v>43224</v>
      </c>
      <c r="X13">
        <v>6</v>
      </c>
      <c r="Y13" s="13">
        <v>353.33</v>
      </c>
      <c r="Z13" s="13">
        <v>0</v>
      </c>
      <c r="AA13" s="6">
        <v>43229</v>
      </c>
      <c r="AB13" t="s">
        <v>209</v>
      </c>
      <c r="AC13">
        <v>6</v>
      </c>
      <c r="AD13">
        <v>6</v>
      </c>
      <c r="AE13" s="6">
        <v>43261</v>
      </c>
      <c r="AF13" s="18" t="s">
        <v>111</v>
      </c>
      <c r="AG13" s="18">
        <v>2018</v>
      </c>
      <c r="AH13" s="6">
        <v>43251</v>
      </c>
      <c r="AI13" s="18" t="s">
        <v>112</v>
      </c>
    </row>
    <row r="14" spans="1:35" ht="12.75">
      <c r="A14">
        <v>2018</v>
      </c>
      <c r="B14" s="18" t="s">
        <v>190</v>
      </c>
      <c r="C14" s="19" t="s">
        <v>0</v>
      </c>
      <c r="D14">
        <v>10</v>
      </c>
      <c r="E14" t="s">
        <v>210</v>
      </c>
      <c r="F14" t="s">
        <v>210</v>
      </c>
      <c r="G14" t="s">
        <v>211</v>
      </c>
      <c r="H14" t="s">
        <v>212</v>
      </c>
      <c r="I14" t="s">
        <v>213</v>
      </c>
      <c r="J14" t="s">
        <v>214</v>
      </c>
      <c r="K14" s="19" t="s">
        <v>153</v>
      </c>
      <c r="L14" s="19" t="s">
        <v>11</v>
      </c>
      <c r="M14">
        <v>0</v>
      </c>
      <c r="N14">
        <v>0</v>
      </c>
      <c r="O14" s="18" t="s">
        <v>109</v>
      </c>
      <c r="P14" s="19" t="s">
        <v>110</v>
      </c>
      <c r="Q14" s="19" t="s">
        <v>110</v>
      </c>
      <c r="R14" s="19" t="s">
        <v>109</v>
      </c>
      <c r="S14" s="19" t="s">
        <v>110</v>
      </c>
      <c r="T14" s="19" t="s">
        <v>174</v>
      </c>
      <c r="U14" s="19" t="s">
        <v>215</v>
      </c>
      <c r="V14" s="6">
        <v>43229</v>
      </c>
      <c r="W14" s="6">
        <v>43229</v>
      </c>
      <c r="X14">
        <v>7</v>
      </c>
      <c r="Y14" s="13">
        <v>690.04</v>
      </c>
      <c r="Z14" s="13">
        <v>0</v>
      </c>
      <c r="AA14" s="6">
        <v>43231</v>
      </c>
      <c r="AB14" t="s">
        <v>216</v>
      </c>
      <c r="AC14">
        <v>7</v>
      </c>
      <c r="AD14">
        <v>7</v>
      </c>
      <c r="AE14" s="6">
        <v>43261</v>
      </c>
      <c r="AF14" s="18" t="s">
        <v>111</v>
      </c>
      <c r="AG14" s="18">
        <v>2018</v>
      </c>
      <c r="AH14" s="6">
        <v>43251</v>
      </c>
      <c r="AI14" s="18" t="s">
        <v>112</v>
      </c>
    </row>
    <row r="15" spans="1:35" ht="12.75">
      <c r="A15">
        <v>2018</v>
      </c>
      <c r="B15" s="19" t="s">
        <v>190</v>
      </c>
      <c r="C15" s="19" t="s">
        <v>0</v>
      </c>
      <c r="D15" t="s">
        <v>112</v>
      </c>
      <c r="E15" t="s">
        <v>112</v>
      </c>
      <c r="F15" t="s">
        <v>112</v>
      </c>
      <c r="G15" t="s">
        <v>112</v>
      </c>
      <c r="H15" t="s">
        <v>217</v>
      </c>
      <c r="I15" t="s">
        <v>218</v>
      </c>
      <c r="J15" t="s">
        <v>130</v>
      </c>
      <c r="K15" s="19" t="s">
        <v>219</v>
      </c>
      <c r="L15" s="19" t="s">
        <v>11</v>
      </c>
      <c r="M15">
        <v>0</v>
      </c>
      <c r="N15">
        <v>0</v>
      </c>
      <c r="O15" s="19" t="s">
        <v>109</v>
      </c>
      <c r="P15" s="19" t="s">
        <v>110</v>
      </c>
      <c r="Q15" s="19" t="s">
        <v>110</v>
      </c>
      <c r="R15" s="19" t="s">
        <v>109</v>
      </c>
      <c r="S15" s="19" t="s">
        <v>148</v>
      </c>
      <c r="T15" s="19" t="s">
        <v>148</v>
      </c>
      <c r="U15" s="19" t="s">
        <v>220</v>
      </c>
      <c r="V15" s="6" t="s">
        <v>221</v>
      </c>
      <c r="W15" s="6" t="s">
        <v>222</v>
      </c>
      <c r="X15">
        <v>8</v>
      </c>
      <c r="Y15" s="13">
        <v>3516</v>
      </c>
      <c r="Z15" s="13">
        <v>0</v>
      </c>
      <c r="AA15" s="6">
        <v>43203</v>
      </c>
      <c r="AB15" t="s">
        <v>224</v>
      </c>
      <c r="AC15">
        <v>8</v>
      </c>
      <c r="AD15">
        <v>8</v>
      </c>
      <c r="AE15" s="6">
        <v>43261</v>
      </c>
      <c r="AF15" s="18" t="s">
        <v>111</v>
      </c>
      <c r="AG15" s="18">
        <v>2018</v>
      </c>
      <c r="AH15" s="6">
        <v>43251</v>
      </c>
      <c r="AI15" s="18" t="s">
        <v>112</v>
      </c>
    </row>
    <row r="16" spans="1:35" ht="12.75">
      <c r="A16">
        <v>2018</v>
      </c>
      <c r="B16" s="18" t="s">
        <v>190</v>
      </c>
      <c r="C16" s="19" t="s">
        <v>0</v>
      </c>
      <c r="D16">
        <v>10</v>
      </c>
      <c r="E16" t="s">
        <v>210</v>
      </c>
      <c r="F16" t="s">
        <v>210</v>
      </c>
      <c r="G16" t="s">
        <v>211</v>
      </c>
      <c r="H16" t="s">
        <v>212</v>
      </c>
      <c r="I16" t="s">
        <v>213</v>
      </c>
      <c r="J16" t="s">
        <v>214</v>
      </c>
      <c r="K16" s="19" t="s">
        <v>122</v>
      </c>
      <c r="L16" s="19" t="s">
        <v>11</v>
      </c>
      <c r="M16">
        <v>0</v>
      </c>
      <c r="N16">
        <v>0</v>
      </c>
      <c r="O16" s="18" t="s">
        <v>109</v>
      </c>
      <c r="P16" s="19" t="s">
        <v>110</v>
      </c>
      <c r="Q16" s="19" t="s">
        <v>110</v>
      </c>
      <c r="R16" s="19" t="s">
        <v>109</v>
      </c>
      <c r="S16" s="19" t="s">
        <v>110</v>
      </c>
      <c r="T16" s="19" t="s">
        <v>120</v>
      </c>
      <c r="U16" s="19" t="s">
        <v>215</v>
      </c>
      <c r="V16" s="6">
        <v>43227</v>
      </c>
      <c r="W16" s="6">
        <v>43227</v>
      </c>
      <c r="X16">
        <v>9</v>
      </c>
      <c r="Y16" s="13">
        <v>467</v>
      </c>
      <c r="Z16" s="13">
        <v>0</v>
      </c>
      <c r="AA16" s="6">
        <v>43231</v>
      </c>
      <c r="AB16" t="s">
        <v>225</v>
      </c>
      <c r="AC16">
        <v>9</v>
      </c>
      <c r="AD16">
        <v>9</v>
      </c>
      <c r="AE16" s="6">
        <v>43261</v>
      </c>
      <c r="AF16" s="18" t="s">
        <v>111</v>
      </c>
      <c r="AG16" s="18">
        <v>2018</v>
      </c>
      <c r="AH16" s="6">
        <v>43251</v>
      </c>
      <c r="AI16" s="18" t="s">
        <v>112</v>
      </c>
    </row>
    <row r="17" spans="1:35" ht="12.75">
      <c r="A17">
        <v>2018</v>
      </c>
      <c r="B17" s="19" t="s">
        <v>190</v>
      </c>
      <c r="C17" s="19" t="s">
        <v>0</v>
      </c>
      <c r="D17">
        <v>11</v>
      </c>
      <c r="E17" t="s">
        <v>111</v>
      </c>
      <c r="F17" t="s">
        <v>111</v>
      </c>
      <c r="G17" t="s">
        <v>149</v>
      </c>
      <c r="H17" t="s">
        <v>150</v>
      </c>
      <c r="I17" t="s">
        <v>151</v>
      </c>
      <c r="J17" t="s">
        <v>152</v>
      </c>
      <c r="K17" s="19" t="s">
        <v>153</v>
      </c>
      <c r="L17" s="19" t="s">
        <v>11</v>
      </c>
      <c r="M17">
        <v>0</v>
      </c>
      <c r="N17">
        <v>0</v>
      </c>
      <c r="O17" s="19" t="s">
        <v>109</v>
      </c>
      <c r="P17" s="19" t="s">
        <v>110</v>
      </c>
      <c r="Q17" s="19" t="s">
        <v>110</v>
      </c>
      <c r="R17" s="19" t="s">
        <v>109</v>
      </c>
      <c r="S17" s="19" t="s">
        <v>110</v>
      </c>
      <c r="T17" s="19" t="s">
        <v>174</v>
      </c>
      <c r="U17" s="19" t="s">
        <v>226</v>
      </c>
      <c r="V17" s="6">
        <v>43236</v>
      </c>
      <c r="W17" s="6">
        <v>43238</v>
      </c>
      <c r="X17">
        <v>10</v>
      </c>
      <c r="Y17" s="13">
        <v>2700</v>
      </c>
      <c r="Z17" s="13">
        <v>0</v>
      </c>
      <c r="AA17" s="6">
        <v>43236</v>
      </c>
      <c r="AB17" t="s">
        <v>228</v>
      </c>
      <c r="AC17">
        <v>10</v>
      </c>
      <c r="AD17">
        <v>10</v>
      </c>
      <c r="AE17" s="6">
        <v>43261</v>
      </c>
      <c r="AF17" s="18" t="s">
        <v>111</v>
      </c>
      <c r="AG17" s="18">
        <v>2018</v>
      </c>
      <c r="AH17" s="6">
        <v>43251</v>
      </c>
      <c r="AI17" s="18" t="s">
        <v>112</v>
      </c>
    </row>
    <row r="18" spans="1:35" ht="12.75">
      <c r="A18">
        <v>2018</v>
      </c>
      <c r="B18" s="18" t="s">
        <v>190</v>
      </c>
      <c r="C18" s="19" t="s">
        <v>0</v>
      </c>
      <c r="D18">
        <v>11</v>
      </c>
      <c r="E18" t="s">
        <v>143</v>
      </c>
      <c r="F18" t="s">
        <v>143</v>
      </c>
      <c r="G18" t="s">
        <v>163</v>
      </c>
      <c r="H18" t="s">
        <v>164</v>
      </c>
      <c r="I18" t="s">
        <v>156</v>
      </c>
      <c r="J18" t="s">
        <v>165</v>
      </c>
      <c r="K18" s="19" t="s">
        <v>167</v>
      </c>
      <c r="L18" s="19" t="s">
        <v>11</v>
      </c>
      <c r="M18">
        <v>0</v>
      </c>
      <c r="N18">
        <v>0</v>
      </c>
      <c r="O18" s="18" t="s">
        <v>109</v>
      </c>
      <c r="P18" s="19" t="s">
        <v>110</v>
      </c>
      <c r="Q18" s="19" t="s">
        <v>110</v>
      </c>
      <c r="R18" s="19" t="s">
        <v>109</v>
      </c>
      <c r="S18" s="19" t="s">
        <v>110</v>
      </c>
      <c r="T18" s="19" t="s">
        <v>131</v>
      </c>
      <c r="U18" s="19" t="s">
        <v>229</v>
      </c>
      <c r="V18" s="19" t="s">
        <v>229</v>
      </c>
      <c r="W18" s="19" t="s">
        <v>229</v>
      </c>
      <c r="X18">
        <v>11</v>
      </c>
      <c r="Y18" s="13">
        <v>681.33</v>
      </c>
      <c r="Z18" s="13">
        <f>400-Y18</f>
        <v>-281.33000000000004</v>
      </c>
      <c r="AA18" s="6">
        <v>43229</v>
      </c>
      <c r="AB18" t="s">
        <v>230</v>
      </c>
      <c r="AC18">
        <v>11</v>
      </c>
      <c r="AD18">
        <v>11</v>
      </c>
      <c r="AE18" s="6">
        <v>43261</v>
      </c>
      <c r="AF18" s="18" t="s">
        <v>111</v>
      </c>
      <c r="AG18" s="18">
        <v>2018</v>
      </c>
      <c r="AH18" s="6">
        <v>43251</v>
      </c>
      <c r="AI18" s="18" t="s">
        <v>112</v>
      </c>
    </row>
    <row r="19" spans="1:35" ht="12.75">
      <c r="A19">
        <v>2018</v>
      </c>
      <c r="B19" s="19" t="s">
        <v>190</v>
      </c>
      <c r="C19" s="19" t="s">
        <v>0</v>
      </c>
      <c r="D19">
        <v>5</v>
      </c>
      <c r="E19" t="s">
        <v>231</v>
      </c>
      <c r="F19" t="s">
        <v>231</v>
      </c>
      <c r="G19" t="s">
        <v>163</v>
      </c>
      <c r="H19" t="s">
        <v>232</v>
      </c>
      <c r="I19" t="s">
        <v>233</v>
      </c>
      <c r="J19" t="s">
        <v>234</v>
      </c>
      <c r="K19" s="19" t="s">
        <v>236</v>
      </c>
      <c r="L19" s="19" t="s">
        <v>11</v>
      </c>
      <c r="M19">
        <v>0</v>
      </c>
      <c r="N19">
        <v>0</v>
      </c>
      <c r="O19" s="19" t="s">
        <v>109</v>
      </c>
      <c r="P19" s="19" t="s">
        <v>110</v>
      </c>
      <c r="Q19" s="19" t="s">
        <v>110</v>
      </c>
      <c r="R19" s="19" t="s">
        <v>109</v>
      </c>
      <c r="S19" s="19" t="s">
        <v>110</v>
      </c>
      <c r="T19" s="19" t="s">
        <v>235</v>
      </c>
      <c r="U19" s="19" t="s">
        <v>237</v>
      </c>
      <c r="V19" s="6">
        <v>43236</v>
      </c>
      <c r="W19" s="6">
        <v>43236</v>
      </c>
      <c r="X19">
        <v>12</v>
      </c>
      <c r="Y19" s="13">
        <v>400</v>
      </c>
      <c r="Z19" s="13">
        <v>0</v>
      </c>
      <c r="AA19" s="6">
        <v>43237</v>
      </c>
      <c r="AB19" t="s">
        <v>239</v>
      </c>
      <c r="AC19">
        <v>12</v>
      </c>
      <c r="AD19">
        <v>12</v>
      </c>
      <c r="AE19" s="6">
        <v>43261</v>
      </c>
      <c r="AF19" s="18" t="s">
        <v>111</v>
      </c>
      <c r="AG19" s="18">
        <v>2018</v>
      </c>
      <c r="AH19" s="6">
        <v>43251</v>
      </c>
      <c r="AI19" s="18" t="s">
        <v>112</v>
      </c>
    </row>
    <row r="20" spans="1:35" ht="12.75">
      <c r="A20">
        <v>2018</v>
      </c>
      <c r="B20" s="18" t="s">
        <v>190</v>
      </c>
      <c r="C20" s="19" t="s">
        <v>0</v>
      </c>
      <c r="D20">
        <v>6</v>
      </c>
      <c r="E20" t="s">
        <v>127</v>
      </c>
      <c r="F20" t="s">
        <v>127</v>
      </c>
      <c r="G20" t="s">
        <v>124</v>
      </c>
      <c r="H20" t="s">
        <v>128</v>
      </c>
      <c r="I20" t="s">
        <v>129</v>
      </c>
      <c r="J20" t="s">
        <v>130</v>
      </c>
      <c r="K20" s="19" t="s">
        <v>236</v>
      </c>
      <c r="L20" s="19" t="s">
        <v>11</v>
      </c>
      <c r="M20">
        <v>0</v>
      </c>
      <c r="N20">
        <v>0</v>
      </c>
      <c r="O20" s="18" t="s">
        <v>109</v>
      </c>
      <c r="P20" s="19" t="s">
        <v>110</v>
      </c>
      <c r="Q20" s="19" t="s">
        <v>110</v>
      </c>
      <c r="R20" s="19" t="s">
        <v>109</v>
      </c>
      <c r="S20" s="19" t="s">
        <v>110</v>
      </c>
      <c r="T20" s="19" t="s">
        <v>235</v>
      </c>
      <c r="U20" s="19" t="s">
        <v>240</v>
      </c>
      <c r="V20" s="6">
        <v>43236</v>
      </c>
      <c r="W20" s="6">
        <v>43236</v>
      </c>
      <c r="X20">
        <v>13</v>
      </c>
      <c r="Y20" s="13">
        <v>400</v>
      </c>
      <c r="Z20" s="13">
        <v>0</v>
      </c>
      <c r="AA20" s="6">
        <v>43237</v>
      </c>
      <c r="AB20" t="s">
        <v>242</v>
      </c>
      <c r="AC20">
        <v>13</v>
      </c>
      <c r="AD20">
        <v>13</v>
      </c>
      <c r="AE20" s="6">
        <v>43261</v>
      </c>
      <c r="AF20" s="18" t="s">
        <v>111</v>
      </c>
      <c r="AG20" s="18">
        <v>2018</v>
      </c>
      <c r="AH20" s="6">
        <v>43251</v>
      </c>
      <c r="AI20" s="18" t="s">
        <v>112</v>
      </c>
    </row>
    <row r="21" spans="1:35" ht="12.75">
      <c r="A21">
        <v>2018</v>
      </c>
      <c r="B21" s="19" t="s">
        <v>190</v>
      </c>
      <c r="C21" s="19" t="s">
        <v>0</v>
      </c>
      <c r="D21">
        <v>9</v>
      </c>
      <c r="E21" t="s">
        <v>123</v>
      </c>
      <c r="F21" t="s">
        <v>123</v>
      </c>
      <c r="G21" t="s">
        <v>132</v>
      </c>
      <c r="H21" t="s">
        <v>243</v>
      </c>
      <c r="I21" t="s">
        <v>244</v>
      </c>
      <c r="J21" t="s">
        <v>135</v>
      </c>
      <c r="K21" s="19" t="s">
        <v>236</v>
      </c>
      <c r="L21" s="19" t="s">
        <v>11</v>
      </c>
      <c r="M21">
        <v>0</v>
      </c>
      <c r="N21">
        <v>0</v>
      </c>
      <c r="O21" s="19" t="s">
        <v>109</v>
      </c>
      <c r="P21" s="19" t="s">
        <v>110</v>
      </c>
      <c r="Q21" s="19" t="s">
        <v>110</v>
      </c>
      <c r="R21" s="19" t="s">
        <v>109</v>
      </c>
      <c r="S21" s="19" t="s">
        <v>110</v>
      </c>
      <c r="T21" s="19" t="s">
        <v>235</v>
      </c>
      <c r="U21" s="19" t="s">
        <v>245</v>
      </c>
      <c r="V21" s="6">
        <v>43236</v>
      </c>
      <c r="W21" s="6">
        <v>43236</v>
      </c>
      <c r="X21">
        <v>14</v>
      </c>
      <c r="Y21" s="13">
        <v>1300</v>
      </c>
      <c r="Z21" s="13">
        <v>0</v>
      </c>
      <c r="AA21" s="6">
        <v>43235</v>
      </c>
      <c r="AB21" t="s">
        <v>247</v>
      </c>
      <c r="AC21">
        <v>14</v>
      </c>
      <c r="AD21">
        <v>14</v>
      </c>
      <c r="AE21" s="6">
        <v>43261</v>
      </c>
      <c r="AF21" s="18" t="s">
        <v>111</v>
      </c>
      <c r="AG21" s="18">
        <v>2018</v>
      </c>
      <c r="AH21" s="6">
        <v>43251</v>
      </c>
      <c r="AI21" s="18" t="s">
        <v>112</v>
      </c>
    </row>
    <row r="22" spans="1:35" ht="12.75">
      <c r="A22">
        <v>2018</v>
      </c>
      <c r="B22" s="18" t="s">
        <v>190</v>
      </c>
      <c r="C22" s="19" t="s">
        <v>0</v>
      </c>
      <c r="D22">
        <v>9</v>
      </c>
      <c r="E22" t="s">
        <v>111</v>
      </c>
      <c r="F22" t="s">
        <v>111</v>
      </c>
      <c r="G22" t="s">
        <v>158</v>
      </c>
      <c r="H22" t="s">
        <v>145</v>
      </c>
      <c r="I22" t="s">
        <v>146</v>
      </c>
      <c r="J22" t="s">
        <v>147</v>
      </c>
      <c r="K22" s="19" t="s">
        <v>153</v>
      </c>
      <c r="L22" s="19" t="s">
        <v>11</v>
      </c>
      <c r="M22">
        <v>0</v>
      </c>
      <c r="N22">
        <v>0</v>
      </c>
      <c r="O22" s="18" t="s">
        <v>109</v>
      </c>
      <c r="P22" s="19" t="s">
        <v>110</v>
      </c>
      <c r="Q22" s="19" t="s">
        <v>110</v>
      </c>
      <c r="R22" s="19" t="s">
        <v>109</v>
      </c>
      <c r="S22" s="19" t="s">
        <v>110</v>
      </c>
      <c r="T22" s="19" t="s">
        <v>174</v>
      </c>
      <c r="U22" s="19" t="s">
        <v>248</v>
      </c>
      <c r="V22" s="6">
        <v>43237</v>
      </c>
      <c r="W22" s="6">
        <v>43237</v>
      </c>
      <c r="X22">
        <v>15</v>
      </c>
      <c r="Y22" s="13">
        <v>2000</v>
      </c>
      <c r="Z22" s="13">
        <v>0</v>
      </c>
      <c r="AA22" s="6">
        <v>42873</v>
      </c>
      <c r="AB22" t="s">
        <v>249</v>
      </c>
      <c r="AC22">
        <v>15</v>
      </c>
      <c r="AD22">
        <v>15</v>
      </c>
      <c r="AE22" s="6">
        <v>43261</v>
      </c>
      <c r="AF22" s="18" t="s">
        <v>111</v>
      </c>
      <c r="AG22" s="18">
        <v>2018</v>
      </c>
      <c r="AH22" s="6">
        <v>43251</v>
      </c>
      <c r="AI22" s="18" t="s">
        <v>112</v>
      </c>
    </row>
    <row r="23" spans="1:35" ht="12.75">
      <c r="A23">
        <v>2018</v>
      </c>
      <c r="B23" s="19" t="s">
        <v>190</v>
      </c>
      <c r="C23" s="19" t="s">
        <v>0</v>
      </c>
      <c r="D23">
        <v>10</v>
      </c>
      <c r="E23" t="s">
        <v>137</v>
      </c>
      <c r="F23" t="s">
        <v>137</v>
      </c>
      <c r="G23" t="s">
        <v>116</v>
      </c>
      <c r="H23" t="s">
        <v>138</v>
      </c>
      <c r="I23" t="s">
        <v>139</v>
      </c>
      <c r="J23" t="s">
        <v>140</v>
      </c>
      <c r="K23" s="19" t="s">
        <v>153</v>
      </c>
      <c r="L23" s="19" t="s">
        <v>11</v>
      </c>
      <c r="M23">
        <v>0</v>
      </c>
      <c r="N23">
        <v>0</v>
      </c>
      <c r="O23" s="19" t="s">
        <v>109</v>
      </c>
      <c r="P23" s="19" t="s">
        <v>110</v>
      </c>
      <c r="Q23" s="19" t="s">
        <v>110</v>
      </c>
      <c r="R23" s="19" t="s">
        <v>109</v>
      </c>
      <c r="S23" s="19" t="s">
        <v>110</v>
      </c>
      <c r="T23" s="19" t="s">
        <v>174</v>
      </c>
      <c r="U23" s="19" t="s">
        <v>250</v>
      </c>
      <c r="V23" s="6">
        <v>43240</v>
      </c>
      <c r="W23" s="6">
        <v>43242</v>
      </c>
      <c r="X23">
        <v>16</v>
      </c>
      <c r="Y23" s="13">
        <v>4000</v>
      </c>
      <c r="Z23" s="13">
        <v>0</v>
      </c>
      <c r="AA23" s="6">
        <v>43243</v>
      </c>
      <c r="AB23" t="s">
        <v>252</v>
      </c>
      <c r="AC23">
        <v>16</v>
      </c>
      <c r="AD23">
        <v>16</v>
      </c>
      <c r="AE23" s="6">
        <v>43261</v>
      </c>
      <c r="AF23" s="18" t="s">
        <v>111</v>
      </c>
      <c r="AG23" s="18">
        <v>2018</v>
      </c>
      <c r="AH23" s="6">
        <v>43251</v>
      </c>
      <c r="AI23" s="18" t="s">
        <v>112</v>
      </c>
    </row>
    <row r="24" spans="1:35" ht="12.75">
      <c r="A24">
        <v>2018</v>
      </c>
      <c r="B24" s="18" t="s">
        <v>190</v>
      </c>
      <c r="C24" s="19" t="s">
        <v>0</v>
      </c>
      <c r="D24">
        <v>9</v>
      </c>
      <c r="E24" t="s">
        <v>154</v>
      </c>
      <c r="F24" t="s">
        <v>154</v>
      </c>
      <c r="G24" t="s">
        <v>116</v>
      </c>
      <c r="H24" t="s">
        <v>155</v>
      </c>
      <c r="I24" t="s">
        <v>156</v>
      </c>
      <c r="J24" t="s">
        <v>157</v>
      </c>
      <c r="K24" s="19" t="s">
        <v>153</v>
      </c>
      <c r="L24" s="19" t="s">
        <v>11</v>
      </c>
      <c r="M24">
        <v>0</v>
      </c>
      <c r="N24">
        <v>0</v>
      </c>
      <c r="O24" s="18" t="s">
        <v>109</v>
      </c>
      <c r="P24" s="19" t="s">
        <v>110</v>
      </c>
      <c r="Q24" s="19" t="s">
        <v>110</v>
      </c>
      <c r="R24" s="19" t="s">
        <v>109</v>
      </c>
      <c r="S24" s="19" t="s">
        <v>110</v>
      </c>
      <c r="T24" s="19" t="s">
        <v>174</v>
      </c>
      <c r="U24" s="19" t="s">
        <v>253</v>
      </c>
      <c r="V24" s="6">
        <v>43240</v>
      </c>
      <c r="W24" s="6">
        <v>43242</v>
      </c>
      <c r="X24">
        <v>17</v>
      </c>
      <c r="Y24" s="13">
        <v>1200</v>
      </c>
      <c r="Z24" s="13">
        <v>0</v>
      </c>
      <c r="AA24" s="6">
        <v>43243</v>
      </c>
      <c r="AB24" t="s">
        <v>255</v>
      </c>
      <c r="AC24">
        <v>17</v>
      </c>
      <c r="AD24">
        <v>17</v>
      </c>
      <c r="AE24" s="6">
        <v>43261</v>
      </c>
      <c r="AF24" s="18" t="s">
        <v>111</v>
      </c>
      <c r="AG24" s="18">
        <v>2018</v>
      </c>
      <c r="AH24" s="6">
        <v>43251</v>
      </c>
      <c r="AI24" s="18" t="s">
        <v>112</v>
      </c>
    </row>
    <row r="25" spans="1:35" ht="12.75">
      <c r="A25">
        <v>2018</v>
      </c>
      <c r="B25" s="19" t="s">
        <v>190</v>
      </c>
      <c r="C25" s="19" t="s">
        <v>0</v>
      </c>
      <c r="D25">
        <v>6</v>
      </c>
      <c r="E25" t="s">
        <v>115</v>
      </c>
      <c r="F25" t="s">
        <v>115</v>
      </c>
      <c r="G25" t="s">
        <v>116</v>
      </c>
      <c r="H25" t="s">
        <v>117</v>
      </c>
      <c r="I25" t="s">
        <v>118</v>
      </c>
      <c r="J25" t="s">
        <v>119</v>
      </c>
      <c r="K25" s="19" t="s">
        <v>256</v>
      </c>
      <c r="L25" s="19" t="s">
        <v>11</v>
      </c>
      <c r="M25">
        <v>0</v>
      </c>
      <c r="N25">
        <v>0</v>
      </c>
      <c r="O25" s="19" t="s">
        <v>109</v>
      </c>
      <c r="P25" s="19" t="s">
        <v>110</v>
      </c>
      <c r="Q25" s="19" t="s">
        <v>110</v>
      </c>
      <c r="R25" s="19" t="s">
        <v>109</v>
      </c>
      <c r="S25" s="19" t="s">
        <v>110</v>
      </c>
      <c r="T25" s="19" t="s">
        <v>257</v>
      </c>
      <c r="U25" s="19" t="s">
        <v>258</v>
      </c>
      <c r="V25" s="6">
        <v>43241</v>
      </c>
      <c r="W25" s="6">
        <v>43242</v>
      </c>
      <c r="X25">
        <v>18</v>
      </c>
      <c r="Y25" s="13">
        <v>2500</v>
      </c>
      <c r="Z25" s="13">
        <v>0</v>
      </c>
      <c r="AA25" s="6">
        <v>43243</v>
      </c>
      <c r="AB25" t="s">
        <v>260</v>
      </c>
      <c r="AC25">
        <v>18</v>
      </c>
      <c r="AD25">
        <v>18</v>
      </c>
      <c r="AE25" s="6">
        <v>43261</v>
      </c>
      <c r="AF25" s="18" t="s">
        <v>111</v>
      </c>
      <c r="AG25" s="18">
        <v>2018</v>
      </c>
      <c r="AH25" s="6">
        <v>43251</v>
      </c>
      <c r="AI25" s="18" t="s">
        <v>112</v>
      </c>
    </row>
    <row r="26" spans="1:35" ht="12.75">
      <c r="A26">
        <v>2018</v>
      </c>
      <c r="B26" s="18" t="s">
        <v>190</v>
      </c>
      <c r="C26" s="19" t="s">
        <v>0</v>
      </c>
      <c r="D26">
        <v>12</v>
      </c>
      <c r="E26" t="s">
        <v>113</v>
      </c>
      <c r="F26" t="s">
        <v>113</v>
      </c>
      <c r="G26" t="s">
        <v>132</v>
      </c>
      <c r="H26" t="s">
        <v>168</v>
      </c>
      <c r="I26" t="s">
        <v>126</v>
      </c>
      <c r="J26" t="s">
        <v>114</v>
      </c>
      <c r="K26" s="19" t="s">
        <v>159</v>
      </c>
      <c r="L26" s="19" t="s">
        <v>11</v>
      </c>
      <c r="M26">
        <v>0</v>
      </c>
      <c r="N26">
        <v>0</v>
      </c>
      <c r="O26" s="19" t="s">
        <v>109</v>
      </c>
      <c r="P26" s="19" t="s">
        <v>110</v>
      </c>
      <c r="Q26" s="19" t="s">
        <v>110</v>
      </c>
      <c r="R26" s="19" t="s">
        <v>109</v>
      </c>
      <c r="S26" s="19" t="s">
        <v>148</v>
      </c>
      <c r="T26" s="19" t="s">
        <v>148</v>
      </c>
      <c r="U26" s="19" t="s">
        <v>261</v>
      </c>
      <c r="V26" s="6">
        <v>43241</v>
      </c>
      <c r="W26" s="6">
        <v>43242</v>
      </c>
      <c r="X26">
        <v>19</v>
      </c>
      <c r="Y26" s="13">
        <v>406</v>
      </c>
      <c r="Z26" s="13">
        <f>500-Y26</f>
        <v>94</v>
      </c>
      <c r="AA26" s="6">
        <v>43242</v>
      </c>
      <c r="AB26" t="s">
        <v>262</v>
      </c>
      <c r="AC26">
        <v>19</v>
      </c>
      <c r="AD26">
        <v>19</v>
      </c>
      <c r="AE26" s="6">
        <v>43261</v>
      </c>
      <c r="AF26" s="18" t="s">
        <v>111</v>
      </c>
      <c r="AG26" s="18">
        <v>2018</v>
      </c>
      <c r="AH26" s="6">
        <v>43251</v>
      </c>
      <c r="AI26" s="18" t="s">
        <v>112</v>
      </c>
    </row>
    <row r="27" spans="1:35" ht="12.75">
      <c r="A27">
        <v>2018</v>
      </c>
      <c r="B27" s="19" t="s">
        <v>190</v>
      </c>
      <c r="C27" s="19" t="s">
        <v>0</v>
      </c>
      <c r="D27">
        <v>11</v>
      </c>
      <c r="E27" t="s">
        <v>111</v>
      </c>
      <c r="F27" t="s">
        <v>111</v>
      </c>
      <c r="G27" t="s">
        <v>149</v>
      </c>
      <c r="H27" t="s">
        <v>150</v>
      </c>
      <c r="I27" t="s">
        <v>151</v>
      </c>
      <c r="J27" t="s">
        <v>152</v>
      </c>
      <c r="K27" s="19" t="s">
        <v>153</v>
      </c>
      <c r="L27" s="19" t="s">
        <v>11</v>
      </c>
      <c r="M27">
        <v>0</v>
      </c>
      <c r="N27">
        <v>0</v>
      </c>
      <c r="O27" s="18" t="s">
        <v>109</v>
      </c>
      <c r="P27" s="19" t="s">
        <v>110</v>
      </c>
      <c r="Q27" s="19" t="s">
        <v>110</v>
      </c>
      <c r="R27" s="19" t="s">
        <v>109</v>
      </c>
      <c r="S27" s="19" t="s">
        <v>110</v>
      </c>
      <c r="T27" s="19" t="s">
        <v>174</v>
      </c>
      <c r="U27" s="19" t="s">
        <v>263</v>
      </c>
      <c r="V27" s="6">
        <v>43251</v>
      </c>
      <c r="W27" s="6">
        <v>43253</v>
      </c>
      <c r="X27">
        <v>20</v>
      </c>
      <c r="Y27" s="13">
        <v>1200</v>
      </c>
      <c r="Z27" s="13">
        <v>0</v>
      </c>
      <c r="AA27" s="6">
        <v>43255</v>
      </c>
      <c r="AB27" t="s">
        <v>264</v>
      </c>
      <c r="AC27">
        <v>20</v>
      </c>
      <c r="AD27">
        <v>20</v>
      </c>
      <c r="AE27" s="6">
        <v>43261</v>
      </c>
      <c r="AF27" s="18" t="s">
        <v>111</v>
      </c>
      <c r="AG27" s="18">
        <v>2018</v>
      </c>
      <c r="AH27" s="6">
        <v>43251</v>
      </c>
      <c r="AI27" s="18" t="s">
        <v>112</v>
      </c>
    </row>
    <row r="28" spans="1:35" ht="12.75">
      <c r="A28">
        <v>2018</v>
      </c>
      <c r="B28" s="18" t="s">
        <v>190</v>
      </c>
      <c r="C28" s="19" t="s">
        <v>0</v>
      </c>
      <c r="D28">
        <v>9</v>
      </c>
      <c r="E28" t="s">
        <v>111</v>
      </c>
      <c r="F28" t="s">
        <v>111</v>
      </c>
      <c r="G28" t="s">
        <v>158</v>
      </c>
      <c r="H28" t="s">
        <v>145</v>
      </c>
      <c r="I28" t="s">
        <v>146</v>
      </c>
      <c r="J28" t="s">
        <v>147</v>
      </c>
      <c r="K28" s="19" t="s">
        <v>153</v>
      </c>
      <c r="L28" s="19" t="s">
        <v>11</v>
      </c>
      <c r="M28">
        <v>0</v>
      </c>
      <c r="N28">
        <v>0</v>
      </c>
      <c r="O28" s="19" t="s">
        <v>109</v>
      </c>
      <c r="P28" s="19" t="s">
        <v>110</v>
      </c>
      <c r="Q28" s="19" t="s">
        <v>110</v>
      </c>
      <c r="R28" s="19" t="s">
        <v>109</v>
      </c>
      <c r="S28" s="19" t="s">
        <v>110</v>
      </c>
      <c r="T28" s="19" t="s">
        <v>174</v>
      </c>
      <c r="U28" s="19" t="s">
        <v>263</v>
      </c>
      <c r="V28" s="6">
        <v>43251</v>
      </c>
      <c r="W28" s="6">
        <v>43253</v>
      </c>
      <c r="X28">
        <v>21</v>
      </c>
      <c r="Y28" s="13">
        <v>3500</v>
      </c>
      <c r="Z28" s="13">
        <v>0</v>
      </c>
      <c r="AA28" s="6">
        <v>43255</v>
      </c>
      <c r="AB28" t="s">
        <v>265</v>
      </c>
      <c r="AC28">
        <v>21</v>
      </c>
      <c r="AD28">
        <v>21</v>
      </c>
      <c r="AE28" s="6">
        <v>43261</v>
      </c>
      <c r="AF28" s="18" t="s">
        <v>111</v>
      </c>
      <c r="AG28" s="18">
        <v>2018</v>
      </c>
      <c r="AH28" s="6">
        <v>43251</v>
      </c>
      <c r="AI28" s="18" t="s">
        <v>112</v>
      </c>
    </row>
    <row r="29" spans="1:35" ht="12.75">
      <c r="A29">
        <v>2018</v>
      </c>
      <c r="B29" s="19" t="s">
        <v>190</v>
      </c>
      <c r="C29" s="19" t="s">
        <v>0</v>
      </c>
      <c r="D29">
        <v>10</v>
      </c>
      <c r="E29" t="s">
        <v>210</v>
      </c>
      <c r="F29" t="s">
        <v>210</v>
      </c>
      <c r="G29" t="s">
        <v>211</v>
      </c>
      <c r="H29" t="s">
        <v>212</v>
      </c>
      <c r="I29" t="s">
        <v>213</v>
      </c>
      <c r="J29" t="s">
        <v>214</v>
      </c>
      <c r="K29" s="19" t="s">
        <v>192</v>
      </c>
      <c r="L29" s="19" t="s">
        <v>11</v>
      </c>
      <c r="M29">
        <v>0</v>
      </c>
      <c r="N29">
        <v>0</v>
      </c>
      <c r="O29" s="18" t="s">
        <v>109</v>
      </c>
      <c r="P29" s="19" t="s">
        <v>110</v>
      </c>
      <c r="Q29" s="19" t="s">
        <v>110</v>
      </c>
      <c r="R29" s="19" t="s">
        <v>109</v>
      </c>
      <c r="S29" s="19" t="s">
        <v>110</v>
      </c>
      <c r="T29" s="19" t="s">
        <v>193</v>
      </c>
      <c r="U29" s="19" t="s">
        <v>215</v>
      </c>
      <c r="V29" s="6">
        <v>43237</v>
      </c>
      <c r="W29" s="6">
        <v>43237</v>
      </c>
      <c r="X29">
        <v>22</v>
      </c>
      <c r="Y29" s="13">
        <v>327</v>
      </c>
      <c r="Z29" s="13">
        <v>0</v>
      </c>
      <c r="AA29" s="6">
        <v>43242</v>
      </c>
      <c r="AB29" t="s">
        <v>266</v>
      </c>
      <c r="AC29">
        <v>22</v>
      </c>
      <c r="AD29">
        <v>22</v>
      </c>
      <c r="AE29" s="6">
        <v>43261</v>
      </c>
      <c r="AF29" s="18" t="s">
        <v>111</v>
      </c>
      <c r="AG29" s="18">
        <v>2018</v>
      </c>
      <c r="AH29" s="6">
        <v>43251</v>
      </c>
      <c r="AI29" s="18" t="s">
        <v>112</v>
      </c>
    </row>
    <row r="30" spans="1:35" ht="12.75">
      <c r="A30">
        <v>2018</v>
      </c>
      <c r="B30" s="18" t="s">
        <v>190</v>
      </c>
      <c r="C30" s="19" t="s">
        <v>0</v>
      </c>
      <c r="D30">
        <v>10</v>
      </c>
      <c r="E30" t="s">
        <v>169</v>
      </c>
      <c r="F30" t="s">
        <v>169</v>
      </c>
      <c r="G30" t="s">
        <v>116</v>
      </c>
      <c r="H30" t="s">
        <v>170</v>
      </c>
      <c r="I30" t="s">
        <v>171</v>
      </c>
      <c r="J30" t="s">
        <v>172</v>
      </c>
      <c r="K30" s="19" t="s">
        <v>267</v>
      </c>
      <c r="L30" s="19" t="s">
        <v>11</v>
      </c>
      <c r="M30">
        <v>0</v>
      </c>
      <c r="N30">
        <v>0</v>
      </c>
      <c r="O30" s="19" t="s">
        <v>109</v>
      </c>
      <c r="P30" s="19" t="s">
        <v>110</v>
      </c>
      <c r="Q30" s="19" t="s">
        <v>110</v>
      </c>
      <c r="R30" s="19" t="s">
        <v>109</v>
      </c>
      <c r="S30" s="19" t="s">
        <v>110</v>
      </c>
      <c r="T30" s="19" t="s">
        <v>174</v>
      </c>
      <c r="U30" s="19" t="s">
        <v>268</v>
      </c>
      <c r="V30" s="6">
        <v>43254</v>
      </c>
      <c r="W30" s="6">
        <v>43257</v>
      </c>
      <c r="X30">
        <v>23</v>
      </c>
      <c r="Y30" s="13">
        <v>5400</v>
      </c>
      <c r="Z30" s="13">
        <v>0</v>
      </c>
      <c r="AA30" s="6">
        <v>43258</v>
      </c>
      <c r="AB30" t="s">
        <v>270</v>
      </c>
      <c r="AC30">
        <v>23</v>
      </c>
      <c r="AD30">
        <v>23</v>
      </c>
      <c r="AE30" s="6">
        <v>43261</v>
      </c>
      <c r="AF30" s="18" t="s">
        <v>111</v>
      </c>
      <c r="AG30" s="18">
        <v>2018</v>
      </c>
      <c r="AH30" s="6">
        <v>43251</v>
      </c>
      <c r="AI30" s="18" t="s">
        <v>112</v>
      </c>
    </row>
    <row r="31" spans="1:35" ht="12.75">
      <c r="A31">
        <v>2018</v>
      </c>
      <c r="B31" s="19" t="s">
        <v>190</v>
      </c>
      <c r="C31" s="19" t="s">
        <v>0</v>
      </c>
      <c r="D31">
        <v>10</v>
      </c>
      <c r="E31" t="s">
        <v>137</v>
      </c>
      <c r="F31" t="s">
        <v>137</v>
      </c>
      <c r="G31" t="s">
        <v>116</v>
      </c>
      <c r="H31" t="s">
        <v>138</v>
      </c>
      <c r="I31" t="s">
        <v>139</v>
      </c>
      <c r="J31" t="s">
        <v>140</v>
      </c>
      <c r="K31" s="19" t="s">
        <v>122</v>
      </c>
      <c r="L31" s="19" t="s">
        <v>11</v>
      </c>
      <c r="M31">
        <v>0</v>
      </c>
      <c r="N31">
        <v>0</v>
      </c>
      <c r="O31" s="18" t="s">
        <v>109</v>
      </c>
      <c r="P31" s="19" t="s">
        <v>110</v>
      </c>
      <c r="Q31" s="19" t="s">
        <v>110</v>
      </c>
      <c r="R31" s="19" t="s">
        <v>109</v>
      </c>
      <c r="S31" s="19" t="s">
        <v>110</v>
      </c>
      <c r="T31" s="19" t="s">
        <v>120</v>
      </c>
      <c r="U31" s="19" t="s">
        <v>271</v>
      </c>
      <c r="V31" s="6">
        <v>43248</v>
      </c>
      <c r="W31" s="6">
        <v>43250</v>
      </c>
      <c r="X31">
        <v>24</v>
      </c>
      <c r="Y31" s="13">
        <v>1600</v>
      </c>
      <c r="Z31" s="13">
        <v>0</v>
      </c>
      <c r="AA31" s="6">
        <v>42886</v>
      </c>
      <c r="AB31" t="s">
        <v>272</v>
      </c>
      <c r="AC31">
        <v>24</v>
      </c>
      <c r="AD31">
        <v>24</v>
      </c>
      <c r="AE31" s="6">
        <v>43261</v>
      </c>
      <c r="AF31" s="18" t="s">
        <v>111</v>
      </c>
      <c r="AG31" s="18">
        <v>2018</v>
      </c>
      <c r="AH31" s="6">
        <v>43251</v>
      </c>
      <c r="AI31" s="18" t="s">
        <v>112</v>
      </c>
    </row>
    <row r="32" spans="1:35" ht="12.75">
      <c r="A32">
        <v>2018</v>
      </c>
      <c r="B32" s="18" t="s">
        <v>190</v>
      </c>
      <c r="C32" s="19" t="s">
        <v>0</v>
      </c>
      <c r="D32">
        <v>6</v>
      </c>
      <c r="E32" t="s">
        <v>115</v>
      </c>
      <c r="F32" t="s">
        <v>115</v>
      </c>
      <c r="G32" t="s">
        <v>116</v>
      </c>
      <c r="H32" t="s">
        <v>117</v>
      </c>
      <c r="I32" t="s">
        <v>118</v>
      </c>
      <c r="J32" t="s">
        <v>119</v>
      </c>
      <c r="K32" s="19" t="s">
        <v>122</v>
      </c>
      <c r="L32" s="19" t="s">
        <v>11</v>
      </c>
      <c r="M32">
        <v>0</v>
      </c>
      <c r="N32">
        <v>0</v>
      </c>
      <c r="O32" s="19" t="s">
        <v>109</v>
      </c>
      <c r="P32" s="19" t="s">
        <v>110</v>
      </c>
      <c r="Q32" s="19" t="s">
        <v>110</v>
      </c>
      <c r="R32" s="19" t="s">
        <v>109</v>
      </c>
      <c r="S32" s="19" t="s">
        <v>110</v>
      </c>
      <c r="T32" s="19" t="s">
        <v>120</v>
      </c>
      <c r="U32" s="19" t="s">
        <v>271</v>
      </c>
      <c r="V32" s="6">
        <v>43248</v>
      </c>
      <c r="W32" s="6">
        <v>43249</v>
      </c>
      <c r="X32">
        <v>25</v>
      </c>
      <c r="Y32" s="13">
        <v>700</v>
      </c>
      <c r="Z32" s="13">
        <v>0</v>
      </c>
      <c r="AA32" s="6">
        <v>42885</v>
      </c>
      <c r="AB32" t="s">
        <v>273</v>
      </c>
      <c r="AC32">
        <v>25</v>
      </c>
      <c r="AD32">
        <v>25</v>
      </c>
      <c r="AE32" s="6">
        <v>43261</v>
      </c>
      <c r="AF32" s="18" t="s">
        <v>111</v>
      </c>
      <c r="AG32" s="18">
        <v>2018</v>
      </c>
      <c r="AH32" s="6">
        <v>43251</v>
      </c>
      <c r="AI32" s="18" t="s">
        <v>112</v>
      </c>
    </row>
    <row r="33" spans="1:35" ht="12.75">
      <c r="A33">
        <v>2018</v>
      </c>
      <c r="B33" s="19" t="s">
        <v>190</v>
      </c>
      <c r="C33" s="19" t="s">
        <v>0</v>
      </c>
      <c r="D33">
        <v>9</v>
      </c>
      <c r="E33" t="s">
        <v>154</v>
      </c>
      <c r="F33" t="s">
        <v>154</v>
      </c>
      <c r="G33" t="s">
        <v>116</v>
      </c>
      <c r="H33" t="s">
        <v>155</v>
      </c>
      <c r="I33" t="s">
        <v>156</v>
      </c>
      <c r="J33" t="s">
        <v>157</v>
      </c>
      <c r="K33" s="19" t="s">
        <v>122</v>
      </c>
      <c r="L33" s="19" t="s">
        <v>11</v>
      </c>
      <c r="M33">
        <v>0</v>
      </c>
      <c r="N33">
        <v>0</v>
      </c>
      <c r="O33" s="19" t="s">
        <v>109</v>
      </c>
      <c r="P33" s="19" t="s">
        <v>110</v>
      </c>
      <c r="Q33" s="19" t="s">
        <v>110</v>
      </c>
      <c r="R33" s="19" t="s">
        <v>109</v>
      </c>
      <c r="S33" s="19" t="s">
        <v>110</v>
      </c>
      <c r="T33" s="19" t="s">
        <v>120</v>
      </c>
      <c r="U33" s="19" t="s">
        <v>271</v>
      </c>
      <c r="V33" s="6">
        <v>43248</v>
      </c>
      <c r="W33" s="6">
        <v>43250</v>
      </c>
      <c r="X33">
        <v>26</v>
      </c>
      <c r="Y33" s="13">
        <v>600</v>
      </c>
      <c r="Z33" s="13">
        <v>0</v>
      </c>
      <c r="AA33" s="6">
        <v>43251</v>
      </c>
      <c r="AB33" t="s">
        <v>274</v>
      </c>
      <c r="AC33">
        <v>26</v>
      </c>
      <c r="AD33">
        <v>26</v>
      </c>
      <c r="AE33" s="6">
        <v>43261</v>
      </c>
      <c r="AF33" s="18" t="s">
        <v>111</v>
      </c>
      <c r="AG33" s="18">
        <v>2018</v>
      </c>
      <c r="AH33" s="6">
        <v>43251</v>
      </c>
      <c r="AI33" s="18" t="s">
        <v>112</v>
      </c>
    </row>
    <row r="34" spans="1:35" ht="12.75">
      <c r="A34">
        <v>2018</v>
      </c>
      <c r="B34" s="18" t="s">
        <v>190</v>
      </c>
      <c r="C34" s="19" t="s">
        <v>0</v>
      </c>
      <c r="D34">
        <v>4</v>
      </c>
      <c r="E34" s="16" t="s">
        <v>178</v>
      </c>
      <c r="F34" s="16" t="s">
        <v>178</v>
      </c>
      <c r="G34" s="16" t="s">
        <v>176</v>
      </c>
      <c r="H34" s="16" t="s">
        <v>179</v>
      </c>
      <c r="I34" s="16" t="s">
        <v>180</v>
      </c>
      <c r="J34" s="16" t="s">
        <v>177</v>
      </c>
      <c r="K34" s="19" t="s">
        <v>267</v>
      </c>
      <c r="L34" s="19" t="s">
        <v>11</v>
      </c>
      <c r="M34">
        <v>0</v>
      </c>
      <c r="N34">
        <v>0</v>
      </c>
      <c r="O34" s="18" t="s">
        <v>109</v>
      </c>
      <c r="P34" s="19" t="s">
        <v>110</v>
      </c>
      <c r="Q34" s="19" t="s">
        <v>110</v>
      </c>
      <c r="R34" s="19" t="s">
        <v>109</v>
      </c>
      <c r="S34" s="19" t="s">
        <v>110</v>
      </c>
      <c r="T34" s="19" t="s">
        <v>174</v>
      </c>
      <c r="U34" s="19" t="s">
        <v>268</v>
      </c>
      <c r="V34" s="6">
        <v>43254</v>
      </c>
      <c r="W34" s="6">
        <v>43257</v>
      </c>
      <c r="X34">
        <v>27</v>
      </c>
      <c r="Y34" s="13">
        <v>4000</v>
      </c>
      <c r="Z34" s="13">
        <v>0</v>
      </c>
      <c r="AA34" s="6">
        <v>43258</v>
      </c>
      <c r="AB34" t="s">
        <v>276</v>
      </c>
      <c r="AC34">
        <v>27</v>
      </c>
      <c r="AD34">
        <v>27</v>
      </c>
      <c r="AE34" s="6">
        <v>43261</v>
      </c>
      <c r="AF34" s="18" t="s">
        <v>111</v>
      </c>
      <c r="AG34" s="18">
        <v>2018</v>
      </c>
      <c r="AH34" s="6">
        <v>43251</v>
      </c>
      <c r="AI34" s="18" t="s">
        <v>112</v>
      </c>
    </row>
    <row r="35" spans="1:35" ht="12.75">
      <c r="A35">
        <v>2018</v>
      </c>
      <c r="B35" s="19" t="s">
        <v>190</v>
      </c>
      <c r="C35" s="19" t="s">
        <v>0</v>
      </c>
      <c r="D35">
        <v>11</v>
      </c>
      <c r="E35" s="18" t="s">
        <v>144</v>
      </c>
      <c r="F35" t="s">
        <v>144</v>
      </c>
      <c r="G35" s="18" t="s">
        <v>277</v>
      </c>
      <c r="H35" s="18" t="s">
        <v>278</v>
      </c>
      <c r="I35" s="18" t="s">
        <v>177</v>
      </c>
      <c r="J35" s="18" t="s">
        <v>175</v>
      </c>
      <c r="K35" s="19" t="s">
        <v>279</v>
      </c>
      <c r="L35" s="19" t="s">
        <v>11</v>
      </c>
      <c r="M35">
        <v>0</v>
      </c>
      <c r="N35">
        <v>0</v>
      </c>
      <c r="O35" s="19" t="s">
        <v>109</v>
      </c>
      <c r="P35" s="19" t="s">
        <v>110</v>
      </c>
      <c r="Q35" s="19" t="s">
        <v>110</v>
      </c>
      <c r="R35" s="19" t="s">
        <v>109</v>
      </c>
      <c r="S35" s="19" t="s">
        <v>280</v>
      </c>
      <c r="T35" s="19" t="s">
        <v>281</v>
      </c>
      <c r="U35" s="19" t="s">
        <v>282</v>
      </c>
      <c r="V35" s="6">
        <v>43252</v>
      </c>
      <c r="W35" s="6">
        <v>43253</v>
      </c>
      <c r="X35">
        <v>28</v>
      </c>
      <c r="Y35" s="13">
        <v>6050</v>
      </c>
      <c r="Z35" s="13">
        <v>0</v>
      </c>
      <c r="AA35" s="6">
        <v>43255</v>
      </c>
      <c r="AB35" t="s">
        <v>284</v>
      </c>
      <c r="AC35">
        <v>28</v>
      </c>
      <c r="AD35">
        <v>28</v>
      </c>
      <c r="AE35" s="6">
        <v>43261</v>
      </c>
      <c r="AF35" s="18" t="s">
        <v>111</v>
      </c>
      <c r="AG35" s="18">
        <v>2018</v>
      </c>
      <c r="AH35" s="6">
        <v>43251</v>
      </c>
      <c r="AI35" s="18" t="s">
        <v>112</v>
      </c>
    </row>
    <row r="36" spans="1:35" ht="12.75">
      <c r="A36">
        <v>2018</v>
      </c>
      <c r="B36" s="18" t="s">
        <v>190</v>
      </c>
      <c r="C36" s="19" t="s">
        <v>0</v>
      </c>
      <c r="D36">
        <v>10</v>
      </c>
      <c r="E36" t="s">
        <v>137</v>
      </c>
      <c r="F36" t="s">
        <v>137</v>
      </c>
      <c r="G36" t="s">
        <v>116</v>
      </c>
      <c r="H36" t="s">
        <v>138</v>
      </c>
      <c r="I36" t="s">
        <v>139</v>
      </c>
      <c r="J36" t="s">
        <v>140</v>
      </c>
      <c r="K36" s="19" t="s">
        <v>167</v>
      </c>
      <c r="L36" s="19" t="s">
        <v>11</v>
      </c>
      <c r="M36">
        <v>0</v>
      </c>
      <c r="N36">
        <v>0</v>
      </c>
      <c r="O36" s="18" t="s">
        <v>109</v>
      </c>
      <c r="P36" s="19" t="s">
        <v>110</v>
      </c>
      <c r="Q36" s="19" t="s">
        <v>110</v>
      </c>
      <c r="R36" s="19" t="s">
        <v>109</v>
      </c>
      <c r="S36" s="19" t="s">
        <v>110</v>
      </c>
      <c r="T36" s="19" t="s">
        <v>131</v>
      </c>
      <c r="U36" s="19" t="s">
        <v>285</v>
      </c>
      <c r="V36" s="6">
        <v>43220</v>
      </c>
      <c r="W36" s="6">
        <v>43220</v>
      </c>
      <c r="X36">
        <v>29</v>
      </c>
      <c r="Y36" s="13">
        <v>1600.11</v>
      </c>
      <c r="Z36" s="13">
        <f>1600-Y36</f>
        <v>-0.10999999999989996</v>
      </c>
      <c r="AA36" s="6">
        <v>43221</v>
      </c>
      <c r="AB36" t="s">
        <v>286</v>
      </c>
      <c r="AC36">
        <v>29</v>
      </c>
      <c r="AD36">
        <v>29</v>
      </c>
      <c r="AE36" s="6">
        <v>43261</v>
      </c>
      <c r="AF36" s="18" t="s">
        <v>111</v>
      </c>
      <c r="AG36" s="18">
        <v>2018</v>
      </c>
      <c r="AH36" s="6">
        <v>43251</v>
      </c>
      <c r="AI36" s="18" t="s">
        <v>112</v>
      </c>
    </row>
    <row r="37" spans="1:35" ht="12.75">
      <c r="A37">
        <v>2018</v>
      </c>
      <c r="B37" s="19" t="s">
        <v>190</v>
      </c>
      <c r="C37" s="19" t="s">
        <v>0</v>
      </c>
      <c r="D37">
        <v>11</v>
      </c>
      <c r="E37" t="s">
        <v>111</v>
      </c>
      <c r="F37" t="s">
        <v>111</v>
      </c>
      <c r="G37" t="s">
        <v>149</v>
      </c>
      <c r="H37" t="s">
        <v>150</v>
      </c>
      <c r="I37" t="s">
        <v>151</v>
      </c>
      <c r="J37" t="s">
        <v>152</v>
      </c>
      <c r="K37" s="19" t="s">
        <v>167</v>
      </c>
      <c r="L37" s="19" t="s">
        <v>11</v>
      </c>
      <c r="M37">
        <v>0</v>
      </c>
      <c r="N37">
        <v>0</v>
      </c>
      <c r="O37" s="19" t="s">
        <v>109</v>
      </c>
      <c r="P37" s="19" t="s">
        <v>110</v>
      </c>
      <c r="Q37" s="19" t="s">
        <v>110</v>
      </c>
      <c r="R37" s="19" t="s">
        <v>109</v>
      </c>
      <c r="S37" s="19" t="s">
        <v>110</v>
      </c>
      <c r="T37" s="19" t="s">
        <v>131</v>
      </c>
      <c r="U37" s="19" t="s">
        <v>287</v>
      </c>
      <c r="V37" s="6">
        <v>43219</v>
      </c>
      <c r="W37" s="6">
        <v>43219</v>
      </c>
      <c r="X37">
        <v>30</v>
      </c>
      <c r="Y37" s="13">
        <v>1072</v>
      </c>
      <c r="Z37" s="13">
        <f>2300-Y37</f>
        <v>1228</v>
      </c>
      <c r="AA37" s="6">
        <v>43220</v>
      </c>
      <c r="AB37" t="s">
        <v>288</v>
      </c>
      <c r="AC37">
        <v>30</v>
      </c>
      <c r="AD37">
        <v>30</v>
      </c>
      <c r="AE37" s="6">
        <v>43261</v>
      </c>
      <c r="AF37" s="18" t="s">
        <v>111</v>
      </c>
      <c r="AG37" s="18">
        <v>2018</v>
      </c>
      <c r="AH37" s="6">
        <v>43251</v>
      </c>
      <c r="AI37" s="18" t="s">
        <v>112</v>
      </c>
    </row>
    <row r="38" spans="1:35" ht="12.75">
      <c r="A38">
        <v>2018</v>
      </c>
      <c r="B38" s="18" t="s">
        <v>190</v>
      </c>
      <c r="C38" s="19" t="s">
        <v>0</v>
      </c>
      <c r="D38">
        <v>10</v>
      </c>
      <c r="E38" t="s">
        <v>169</v>
      </c>
      <c r="F38" t="s">
        <v>169</v>
      </c>
      <c r="G38" t="s">
        <v>116</v>
      </c>
      <c r="H38" t="s">
        <v>170</v>
      </c>
      <c r="I38" t="s">
        <v>171</v>
      </c>
      <c r="J38" t="s">
        <v>172</v>
      </c>
      <c r="K38" s="19" t="s">
        <v>289</v>
      </c>
      <c r="L38" s="19" t="s">
        <v>11</v>
      </c>
      <c r="M38">
        <v>0</v>
      </c>
      <c r="N38">
        <v>0</v>
      </c>
      <c r="O38" s="18" t="s">
        <v>109</v>
      </c>
      <c r="P38" s="19" t="s">
        <v>110</v>
      </c>
      <c r="Q38" s="19" t="s">
        <v>110</v>
      </c>
      <c r="R38" s="19" t="s">
        <v>109</v>
      </c>
      <c r="S38" s="19" t="s">
        <v>110</v>
      </c>
      <c r="T38" s="19" t="s">
        <v>173</v>
      </c>
      <c r="U38" s="19" t="s">
        <v>290</v>
      </c>
      <c r="V38" s="6">
        <v>43210</v>
      </c>
      <c r="W38" s="6">
        <v>43211</v>
      </c>
      <c r="X38">
        <v>31</v>
      </c>
      <c r="Y38" s="13">
        <v>2376</v>
      </c>
      <c r="Z38" s="13">
        <f>3000-Y38</f>
        <v>624</v>
      </c>
      <c r="AA38" s="6">
        <v>43217</v>
      </c>
      <c r="AB38" t="s">
        <v>291</v>
      </c>
      <c r="AC38">
        <v>31</v>
      </c>
      <c r="AD38">
        <v>31</v>
      </c>
      <c r="AE38" s="6">
        <v>43261</v>
      </c>
      <c r="AF38" s="18" t="s">
        <v>111</v>
      </c>
      <c r="AG38" s="18">
        <v>2018</v>
      </c>
      <c r="AH38" s="6">
        <v>43251</v>
      </c>
      <c r="AI38" s="18" t="s">
        <v>112</v>
      </c>
    </row>
    <row r="39" spans="1:35" ht="12.75">
      <c r="A39">
        <v>2018</v>
      </c>
      <c r="B39" s="19" t="s">
        <v>190</v>
      </c>
      <c r="C39" s="19" t="s">
        <v>0</v>
      </c>
      <c r="D39">
        <v>11</v>
      </c>
      <c r="E39" t="s">
        <v>111</v>
      </c>
      <c r="F39" t="s">
        <v>111</v>
      </c>
      <c r="G39" t="s">
        <v>149</v>
      </c>
      <c r="H39" t="s">
        <v>150</v>
      </c>
      <c r="I39" t="s">
        <v>151</v>
      </c>
      <c r="J39" t="s">
        <v>152</v>
      </c>
      <c r="K39" s="19" t="s">
        <v>292</v>
      </c>
      <c r="L39" s="19" t="s">
        <v>11</v>
      </c>
      <c r="M39">
        <v>0</v>
      </c>
      <c r="N39">
        <v>0</v>
      </c>
      <c r="O39" s="19" t="s">
        <v>109</v>
      </c>
      <c r="P39" s="19" t="s">
        <v>110</v>
      </c>
      <c r="Q39" s="19" t="s">
        <v>110</v>
      </c>
      <c r="R39" s="19" t="s">
        <v>109</v>
      </c>
      <c r="S39" s="19" t="s">
        <v>292</v>
      </c>
      <c r="T39" s="19" t="s">
        <v>292</v>
      </c>
      <c r="U39" s="19" t="s">
        <v>292</v>
      </c>
      <c r="V39" s="19" t="s">
        <v>292</v>
      </c>
      <c r="W39" s="19" t="s">
        <v>292</v>
      </c>
      <c r="X39">
        <v>32</v>
      </c>
      <c r="Y39" s="13">
        <v>2069.05</v>
      </c>
      <c r="Z39" s="13">
        <f>2700-Y39</f>
        <v>630.9499999999998</v>
      </c>
      <c r="AA39" s="6">
        <v>43220</v>
      </c>
      <c r="AB39" t="s">
        <v>293</v>
      </c>
      <c r="AC39">
        <v>32</v>
      </c>
      <c r="AD39">
        <v>32</v>
      </c>
      <c r="AE39" s="6">
        <v>43261</v>
      </c>
      <c r="AF39" s="18" t="s">
        <v>111</v>
      </c>
      <c r="AG39" s="18">
        <v>2018</v>
      </c>
      <c r="AH39" s="6">
        <v>43251</v>
      </c>
      <c r="AI39" s="18" t="s">
        <v>112</v>
      </c>
    </row>
    <row r="40" spans="1:35" ht="12.75">
      <c r="A40">
        <v>2018</v>
      </c>
      <c r="B40" s="18" t="s">
        <v>190</v>
      </c>
      <c r="C40" s="19" t="s">
        <v>0</v>
      </c>
      <c r="D40">
        <v>6</v>
      </c>
      <c r="E40" t="s">
        <v>115</v>
      </c>
      <c r="F40" t="s">
        <v>115</v>
      </c>
      <c r="G40" t="s">
        <v>116</v>
      </c>
      <c r="H40" t="s">
        <v>117</v>
      </c>
      <c r="I40" t="s">
        <v>118</v>
      </c>
      <c r="J40" t="s">
        <v>119</v>
      </c>
      <c r="K40" s="19" t="s">
        <v>294</v>
      </c>
      <c r="L40" s="19" t="s">
        <v>11</v>
      </c>
      <c r="M40">
        <v>0</v>
      </c>
      <c r="N40">
        <v>0</v>
      </c>
      <c r="O40" s="19" t="s">
        <v>109</v>
      </c>
      <c r="P40" s="19" t="s">
        <v>110</v>
      </c>
      <c r="Q40" s="19" t="s">
        <v>110</v>
      </c>
      <c r="R40" s="19" t="s">
        <v>109</v>
      </c>
      <c r="S40" s="19" t="s">
        <v>294</v>
      </c>
      <c r="T40" s="19" t="s">
        <v>294</v>
      </c>
      <c r="U40" s="19" t="s">
        <v>294</v>
      </c>
      <c r="V40" s="6">
        <v>43206</v>
      </c>
      <c r="W40" s="6">
        <v>43210</v>
      </c>
      <c r="X40">
        <v>33</v>
      </c>
      <c r="Y40" s="13">
        <v>1488.48</v>
      </c>
      <c r="Z40" s="13">
        <f>2000-Y40</f>
        <v>511.52</v>
      </c>
      <c r="AA40" s="6">
        <v>43216</v>
      </c>
      <c r="AB40" t="s">
        <v>295</v>
      </c>
      <c r="AC40">
        <v>33</v>
      </c>
      <c r="AD40">
        <v>33</v>
      </c>
      <c r="AE40" s="6">
        <v>43261</v>
      </c>
      <c r="AF40" s="18" t="s">
        <v>111</v>
      </c>
      <c r="AG40" s="18">
        <v>2018</v>
      </c>
      <c r="AH40" s="6">
        <v>43251</v>
      </c>
      <c r="AI40" s="18" t="s">
        <v>112</v>
      </c>
    </row>
    <row r="41" spans="1:35" ht="12.75">
      <c r="A41">
        <v>2018</v>
      </c>
      <c r="B41" s="19" t="s">
        <v>190</v>
      </c>
      <c r="C41" s="19" t="s">
        <v>0</v>
      </c>
      <c r="D41">
        <v>6</v>
      </c>
      <c r="E41" t="s">
        <v>115</v>
      </c>
      <c r="F41" t="s">
        <v>115</v>
      </c>
      <c r="G41" t="s">
        <v>116</v>
      </c>
      <c r="H41" t="s">
        <v>117</v>
      </c>
      <c r="I41" t="s">
        <v>118</v>
      </c>
      <c r="J41" t="s">
        <v>119</v>
      </c>
      <c r="K41" s="19" t="s">
        <v>296</v>
      </c>
      <c r="L41" s="19" t="s">
        <v>11</v>
      </c>
      <c r="M41">
        <v>0</v>
      </c>
      <c r="N41">
        <v>0</v>
      </c>
      <c r="O41" s="18" t="s">
        <v>109</v>
      </c>
      <c r="P41" s="19" t="s">
        <v>110</v>
      </c>
      <c r="Q41" s="19" t="s">
        <v>110</v>
      </c>
      <c r="R41" s="19" t="s">
        <v>109</v>
      </c>
      <c r="S41" s="19" t="s">
        <v>296</v>
      </c>
      <c r="T41" s="19" t="s">
        <v>296</v>
      </c>
      <c r="U41" s="19" t="s">
        <v>296</v>
      </c>
      <c r="V41" s="6">
        <v>42855</v>
      </c>
      <c r="W41" s="6">
        <v>42855</v>
      </c>
      <c r="X41">
        <v>34</v>
      </c>
      <c r="Y41" s="13">
        <v>285</v>
      </c>
      <c r="Z41" s="13">
        <f>400-Y41</f>
        <v>115</v>
      </c>
      <c r="AA41" s="6">
        <v>43222</v>
      </c>
      <c r="AB41" t="s">
        <v>297</v>
      </c>
      <c r="AC41">
        <v>34</v>
      </c>
      <c r="AD41">
        <v>34</v>
      </c>
      <c r="AE41" s="6">
        <v>43261</v>
      </c>
      <c r="AF41" s="18" t="s">
        <v>111</v>
      </c>
      <c r="AG41" s="18">
        <v>2018</v>
      </c>
      <c r="AH41" s="6">
        <v>43251</v>
      </c>
      <c r="AI41" s="18" t="s">
        <v>112</v>
      </c>
    </row>
    <row r="42" spans="1:35" ht="12.75">
      <c r="A42">
        <v>2018</v>
      </c>
      <c r="B42" s="18" t="s">
        <v>190</v>
      </c>
      <c r="C42" s="19" t="s">
        <v>0</v>
      </c>
      <c r="D42">
        <v>9</v>
      </c>
      <c r="E42" t="s">
        <v>154</v>
      </c>
      <c r="F42" t="s">
        <v>154</v>
      </c>
      <c r="G42" t="s">
        <v>132</v>
      </c>
      <c r="H42" t="s">
        <v>161</v>
      </c>
      <c r="I42" t="s">
        <v>162</v>
      </c>
      <c r="J42" t="s">
        <v>121</v>
      </c>
      <c r="K42" s="19" t="s">
        <v>298</v>
      </c>
      <c r="L42" s="19" t="s">
        <v>11</v>
      </c>
      <c r="M42">
        <v>0</v>
      </c>
      <c r="N42">
        <v>0</v>
      </c>
      <c r="O42" s="19" t="s">
        <v>109</v>
      </c>
      <c r="P42" s="19" t="s">
        <v>110</v>
      </c>
      <c r="Q42" s="19" t="s">
        <v>110</v>
      </c>
      <c r="R42" s="19" t="s">
        <v>109</v>
      </c>
      <c r="S42" s="19" t="s">
        <v>298</v>
      </c>
      <c r="T42" s="19" t="s">
        <v>298</v>
      </c>
      <c r="U42" s="19" t="s">
        <v>298</v>
      </c>
      <c r="V42" s="6">
        <v>43208</v>
      </c>
      <c r="W42" s="6">
        <v>43574</v>
      </c>
      <c r="X42">
        <v>35</v>
      </c>
      <c r="Y42" s="13">
        <v>1735</v>
      </c>
      <c r="Z42" s="13">
        <f>2300-Y42</f>
        <v>565</v>
      </c>
      <c r="AA42" s="6">
        <v>43214</v>
      </c>
      <c r="AB42" t="s">
        <v>299</v>
      </c>
      <c r="AC42">
        <v>35</v>
      </c>
      <c r="AD42">
        <v>35</v>
      </c>
      <c r="AE42" s="6">
        <v>43261</v>
      </c>
      <c r="AF42" s="18" t="s">
        <v>111</v>
      </c>
      <c r="AG42" s="18">
        <v>2018</v>
      </c>
      <c r="AH42" s="6">
        <v>43251</v>
      </c>
      <c r="AI42" s="18" t="s">
        <v>112</v>
      </c>
    </row>
    <row r="43" spans="1:35" ht="12.75">
      <c r="A43">
        <v>2018</v>
      </c>
      <c r="B43" s="19" t="s">
        <v>190</v>
      </c>
      <c r="C43" s="19" t="s">
        <v>0</v>
      </c>
      <c r="D43">
        <v>10</v>
      </c>
      <c r="E43" t="s">
        <v>300</v>
      </c>
      <c r="F43" t="s">
        <v>300</v>
      </c>
      <c r="G43" t="s">
        <v>301</v>
      </c>
      <c r="H43" t="s">
        <v>302</v>
      </c>
      <c r="I43" t="s">
        <v>303</v>
      </c>
      <c r="J43" t="s">
        <v>304</v>
      </c>
      <c r="K43" s="19" t="s">
        <v>305</v>
      </c>
      <c r="L43" s="19" t="s">
        <v>11</v>
      </c>
      <c r="M43">
        <v>0</v>
      </c>
      <c r="N43">
        <v>0</v>
      </c>
      <c r="O43" s="18" t="s">
        <v>109</v>
      </c>
      <c r="P43" s="19" t="s">
        <v>110</v>
      </c>
      <c r="Q43" s="19" t="s">
        <v>110</v>
      </c>
      <c r="R43" s="19" t="s">
        <v>109</v>
      </c>
      <c r="S43" s="19" t="s">
        <v>305</v>
      </c>
      <c r="T43" s="19" t="s">
        <v>305</v>
      </c>
      <c r="U43" s="19" t="s">
        <v>305</v>
      </c>
      <c r="V43" s="19" t="s">
        <v>305</v>
      </c>
      <c r="W43" s="19" t="s">
        <v>305</v>
      </c>
      <c r="X43">
        <v>36</v>
      </c>
      <c r="Y43" s="13">
        <v>3921.8</v>
      </c>
      <c r="Z43" s="13">
        <f>9000-Y43</f>
        <v>5078.2</v>
      </c>
      <c r="AA43" s="6">
        <v>43222</v>
      </c>
      <c r="AB43" t="s">
        <v>306</v>
      </c>
      <c r="AC43">
        <v>36</v>
      </c>
      <c r="AD43">
        <v>36</v>
      </c>
      <c r="AE43" s="6">
        <v>43261</v>
      </c>
      <c r="AF43" s="18" t="s">
        <v>111</v>
      </c>
      <c r="AG43" s="18">
        <v>2018</v>
      </c>
      <c r="AH43" s="6">
        <v>43251</v>
      </c>
      <c r="AI43" s="18" t="s">
        <v>112</v>
      </c>
    </row>
    <row r="44" spans="1:35" ht="12.75">
      <c r="A44">
        <v>2018</v>
      </c>
      <c r="B44" s="18" t="s">
        <v>190</v>
      </c>
      <c r="C44" s="19" t="s">
        <v>0</v>
      </c>
      <c r="D44">
        <v>9</v>
      </c>
      <c r="E44" t="s">
        <v>123</v>
      </c>
      <c r="F44" t="s">
        <v>123</v>
      </c>
      <c r="G44" t="s">
        <v>132</v>
      </c>
      <c r="H44" t="s">
        <v>133</v>
      </c>
      <c r="I44" t="s">
        <v>134</v>
      </c>
      <c r="J44" t="s">
        <v>135</v>
      </c>
      <c r="K44" s="19" t="s">
        <v>307</v>
      </c>
      <c r="L44" s="19" t="s">
        <v>11</v>
      </c>
      <c r="M44">
        <v>0</v>
      </c>
      <c r="N44">
        <v>0</v>
      </c>
      <c r="O44" s="19" t="s">
        <v>109</v>
      </c>
      <c r="P44" s="19" t="s">
        <v>110</v>
      </c>
      <c r="Q44" s="19" t="s">
        <v>110</v>
      </c>
      <c r="R44" s="19" t="s">
        <v>109</v>
      </c>
      <c r="S44" s="19" t="s">
        <v>307</v>
      </c>
      <c r="T44" s="19" t="s">
        <v>307</v>
      </c>
      <c r="U44" s="19" t="s">
        <v>307</v>
      </c>
      <c r="V44" s="6">
        <v>43209</v>
      </c>
      <c r="W44" s="6">
        <v>43211</v>
      </c>
      <c r="X44">
        <v>37</v>
      </c>
      <c r="Y44" s="13">
        <v>433.5</v>
      </c>
      <c r="Z44" s="13">
        <f>800-Y44</f>
        <v>366.5</v>
      </c>
      <c r="AA44" s="6">
        <v>43246</v>
      </c>
      <c r="AB44" t="s">
        <v>308</v>
      </c>
      <c r="AC44">
        <v>37</v>
      </c>
      <c r="AD44">
        <v>37</v>
      </c>
      <c r="AE44" s="6">
        <v>43261</v>
      </c>
      <c r="AF44" s="18" t="s">
        <v>111</v>
      </c>
      <c r="AG44" s="18">
        <v>2018</v>
      </c>
      <c r="AH44" s="6">
        <v>43251</v>
      </c>
      <c r="AI44" s="18" t="s">
        <v>112</v>
      </c>
    </row>
    <row r="45" spans="1:35" ht="12.75">
      <c r="A45">
        <v>2018</v>
      </c>
      <c r="B45" s="19" t="s">
        <v>190</v>
      </c>
      <c r="C45" s="19" t="s">
        <v>0</v>
      </c>
      <c r="D45">
        <v>9</v>
      </c>
      <c r="E45" t="s">
        <v>123</v>
      </c>
      <c r="F45" t="s">
        <v>123</v>
      </c>
      <c r="G45" t="s">
        <v>141</v>
      </c>
      <c r="H45" t="s">
        <v>182</v>
      </c>
      <c r="I45" t="s">
        <v>183</v>
      </c>
      <c r="J45" t="s">
        <v>184</v>
      </c>
      <c r="K45" s="19" t="s">
        <v>309</v>
      </c>
      <c r="L45" s="19" t="s">
        <v>11</v>
      </c>
      <c r="M45">
        <v>0</v>
      </c>
      <c r="N45">
        <v>0</v>
      </c>
      <c r="O45" s="18" t="s">
        <v>109</v>
      </c>
      <c r="P45" s="19" t="s">
        <v>110</v>
      </c>
      <c r="Q45" s="19" t="s">
        <v>110</v>
      </c>
      <c r="R45" s="19" t="s">
        <v>109</v>
      </c>
      <c r="S45" s="19" t="s">
        <v>309</v>
      </c>
      <c r="T45" s="19" t="s">
        <v>309</v>
      </c>
      <c r="U45" s="19" t="s">
        <v>309</v>
      </c>
      <c r="V45" s="6">
        <v>43231</v>
      </c>
      <c r="W45" s="6">
        <v>43231</v>
      </c>
      <c r="X45">
        <v>38</v>
      </c>
      <c r="Y45" s="13">
        <v>42.5</v>
      </c>
      <c r="Z45" s="13">
        <f>350-Y45</f>
        <v>307.5</v>
      </c>
      <c r="AA45" s="6">
        <v>43231</v>
      </c>
      <c r="AB45" t="s">
        <v>310</v>
      </c>
      <c r="AC45">
        <v>38</v>
      </c>
      <c r="AD45">
        <v>38</v>
      </c>
      <c r="AE45" s="6">
        <v>43261</v>
      </c>
      <c r="AF45" s="18" t="s">
        <v>111</v>
      </c>
      <c r="AG45" s="18">
        <v>2018</v>
      </c>
      <c r="AH45" s="6">
        <v>43251</v>
      </c>
      <c r="AI45" s="18" t="s">
        <v>112</v>
      </c>
    </row>
    <row r="46" spans="1:35" ht="12.75">
      <c r="A46">
        <v>2018</v>
      </c>
      <c r="B46" s="18" t="s">
        <v>190</v>
      </c>
      <c r="C46" s="19" t="s">
        <v>0</v>
      </c>
      <c r="D46">
        <v>9</v>
      </c>
      <c r="E46" t="s">
        <v>123</v>
      </c>
      <c r="F46" t="s">
        <v>123</v>
      </c>
      <c r="G46" t="s">
        <v>136</v>
      </c>
      <c r="H46" t="s">
        <v>125</v>
      </c>
      <c r="I46" t="s">
        <v>175</v>
      </c>
      <c r="J46" s="16" t="s">
        <v>181</v>
      </c>
      <c r="K46" s="19" t="s">
        <v>311</v>
      </c>
      <c r="L46" s="19" t="s">
        <v>11</v>
      </c>
      <c r="M46">
        <v>0</v>
      </c>
      <c r="N46">
        <v>0</v>
      </c>
      <c r="O46" s="19" t="s">
        <v>109</v>
      </c>
      <c r="P46" s="19" t="s">
        <v>110</v>
      </c>
      <c r="Q46" s="19" t="s">
        <v>110</v>
      </c>
      <c r="R46" s="19" t="s">
        <v>109</v>
      </c>
      <c r="S46" s="19" t="s">
        <v>311</v>
      </c>
      <c r="T46" s="19" t="s">
        <v>311</v>
      </c>
      <c r="U46" s="19" t="s">
        <v>311</v>
      </c>
      <c r="V46" s="6">
        <v>43224</v>
      </c>
      <c r="W46" s="6">
        <v>43224</v>
      </c>
      <c r="X46">
        <v>39</v>
      </c>
      <c r="Y46" s="13">
        <v>393.33</v>
      </c>
      <c r="Z46" s="13">
        <f>400-Y46</f>
        <v>6.670000000000016</v>
      </c>
      <c r="AA46" s="6">
        <v>43228</v>
      </c>
      <c r="AB46" t="s">
        <v>312</v>
      </c>
      <c r="AC46">
        <v>39</v>
      </c>
      <c r="AD46">
        <v>39</v>
      </c>
      <c r="AE46" s="6">
        <v>43261</v>
      </c>
      <c r="AF46" s="18" t="s">
        <v>111</v>
      </c>
      <c r="AG46" s="18">
        <v>2018</v>
      </c>
      <c r="AH46" s="6">
        <v>43251</v>
      </c>
      <c r="AI46" s="18" t="s">
        <v>112</v>
      </c>
    </row>
    <row r="47" spans="1:35" ht="12.75">
      <c r="A47">
        <v>2018</v>
      </c>
      <c r="B47" s="19" t="s">
        <v>190</v>
      </c>
      <c r="C47" s="19" t="s">
        <v>0</v>
      </c>
      <c r="D47">
        <v>11</v>
      </c>
      <c r="E47" t="s">
        <v>143</v>
      </c>
      <c r="F47" t="s">
        <v>143</v>
      </c>
      <c r="G47" t="s">
        <v>163</v>
      </c>
      <c r="H47" t="s">
        <v>164</v>
      </c>
      <c r="I47" t="s">
        <v>156</v>
      </c>
      <c r="J47" t="s">
        <v>165</v>
      </c>
      <c r="K47" s="19" t="s">
        <v>313</v>
      </c>
      <c r="L47" s="19" t="s">
        <v>11</v>
      </c>
      <c r="M47">
        <v>0</v>
      </c>
      <c r="N47">
        <v>0</v>
      </c>
      <c r="O47" s="19" t="s">
        <v>109</v>
      </c>
      <c r="P47" s="19" t="s">
        <v>110</v>
      </c>
      <c r="Q47" s="19" t="s">
        <v>110</v>
      </c>
      <c r="R47" s="19" t="s">
        <v>109</v>
      </c>
      <c r="S47" s="19" t="s">
        <v>313</v>
      </c>
      <c r="T47" s="19" t="s">
        <v>313</v>
      </c>
      <c r="U47" s="19" t="s">
        <v>313</v>
      </c>
      <c r="V47" s="6">
        <v>43196</v>
      </c>
      <c r="W47" s="6">
        <v>43203</v>
      </c>
      <c r="X47">
        <v>40</v>
      </c>
      <c r="Y47" s="13">
        <v>1712</v>
      </c>
      <c r="Z47" s="13">
        <f>1800-Y47</f>
        <v>88</v>
      </c>
      <c r="AA47" s="6">
        <v>43207</v>
      </c>
      <c r="AB47" t="s">
        <v>314</v>
      </c>
      <c r="AC47">
        <v>40</v>
      </c>
      <c r="AD47">
        <v>40</v>
      </c>
      <c r="AE47" s="6">
        <v>43261</v>
      </c>
      <c r="AF47" s="18" t="s">
        <v>111</v>
      </c>
      <c r="AG47" s="18">
        <v>2018</v>
      </c>
      <c r="AH47" s="6">
        <v>43251</v>
      </c>
      <c r="AI47" s="18" t="s">
        <v>112</v>
      </c>
    </row>
    <row r="48" spans="1:35" ht="12.75">
      <c r="A48">
        <v>2018</v>
      </c>
      <c r="B48" s="18" t="s">
        <v>190</v>
      </c>
      <c r="C48" s="19" t="s">
        <v>0</v>
      </c>
      <c r="D48">
        <v>6</v>
      </c>
      <c r="E48" t="s">
        <v>127</v>
      </c>
      <c r="F48" t="s">
        <v>127</v>
      </c>
      <c r="G48" t="s">
        <v>124</v>
      </c>
      <c r="H48" t="s">
        <v>128</v>
      </c>
      <c r="I48" t="s">
        <v>129</v>
      </c>
      <c r="J48" t="s">
        <v>130</v>
      </c>
      <c r="K48" s="19" t="s">
        <v>315</v>
      </c>
      <c r="L48" s="19" t="s">
        <v>11</v>
      </c>
      <c r="M48">
        <v>0</v>
      </c>
      <c r="N48">
        <v>0</v>
      </c>
      <c r="O48" s="18" t="s">
        <v>109</v>
      </c>
      <c r="P48" s="19" t="s">
        <v>110</v>
      </c>
      <c r="Q48" s="19" t="s">
        <v>110</v>
      </c>
      <c r="R48" s="19" t="s">
        <v>109</v>
      </c>
      <c r="S48" s="19" t="s">
        <v>110</v>
      </c>
      <c r="T48" s="19" t="s">
        <v>174</v>
      </c>
      <c r="U48" s="19" t="s">
        <v>316</v>
      </c>
      <c r="V48" s="6">
        <v>43209</v>
      </c>
      <c r="W48" s="6">
        <v>43210</v>
      </c>
      <c r="X48">
        <v>41</v>
      </c>
      <c r="Y48" s="13">
        <v>1207.99</v>
      </c>
      <c r="Z48" s="13">
        <f>3000-Y48</f>
        <v>1792.01</v>
      </c>
      <c r="AA48" s="6">
        <v>43224</v>
      </c>
      <c r="AB48" t="s">
        <v>317</v>
      </c>
      <c r="AC48">
        <v>41</v>
      </c>
      <c r="AD48">
        <v>41</v>
      </c>
      <c r="AE48" s="6">
        <v>43261</v>
      </c>
      <c r="AF48" s="18" t="s">
        <v>111</v>
      </c>
      <c r="AG48" s="18">
        <v>2018</v>
      </c>
      <c r="AH48" s="6">
        <v>43251</v>
      </c>
      <c r="AI48" s="18" t="s">
        <v>112</v>
      </c>
    </row>
    <row r="49" spans="1:35" ht="12.75">
      <c r="A49">
        <v>2018</v>
      </c>
      <c r="B49" s="19" t="s">
        <v>190</v>
      </c>
      <c r="C49" s="19" t="s">
        <v>0</v>
      </c>
      <c r="D49">
        <v>9</v>
      </c>
      <c r="E49" t="s">
        <v>154</v>
      </c>
      <c r="F49" t="s">
        <v>154</v>
      </c>
      <c r="G49" t="s">
        <v>116</v>
      </c>
      <c r="H49" t="s">
        <v>155</v>
      </c>
      <c r="I49" t="s">
        <v>156</v>
      </c>
      <c r="J49" t="s">
        <v>157</v>
      </c>
      <c r="K49" s="19" t="s">
        <v>318</v>
      </c>
      <c r="L49" s="19" t="s">
        <v>11</v>
      </c>
      <c r="M49">
        <v>0</v>
      </c>
      <c r="N49">
        <v>0</v>
      </c>
      <c r="O49" s="19" t="s">
        <v>109</v>
      </c>
      <c r="P49" s="19" t="s">
        <v>110</v>
      </c>
      <c r="Q49" s="19" t="s">
        <v>110</v>
      </c>
      <c r="R49" s="19" t="s">
        <v>109</v>
      </c>
      <c r="S49" s="19" t="s">
        <v>318</v>
      </c>
      <c r="T49" s="19" t="s">
        <v>318</v>
      </c>
      <c r="U49" s="19" t="s">
        <v>318</v>
      </c>
      <c r="V49" s="6">
        <v>43220</v>
      </c>
      <c r="W49" s="6">
        <v>43220</v>
      </c>
      <c r="X49">
        <v>42</v>
      </c>
      <c r="Y49" s="13">
        <v>285</v>
      </c>
      <c r="Z49" s="13">
        <f>400-Y49</f>
        <v>115</v>
      </c>
      <c r="AA49" s="6">
        <v>43228</v>
      </c>
      <c r="AB49" t="s">
        <v>319</v>
      </c>
      <c r="AC49">
        <v>42</v>
      </c>
      <c r="AD49">
        <v>42</v>
      </c>
      <c r="AE49" s="6">
        <v>43261</v>
      </c>
      <c r="AF49" s="18" t="s">
        <v>111</v>
      </c>
      <c r="AG49" s="18">
        <v>2018</v>
      </c>
      <c r="AH49" s="6">
        <v>43251</v>
      </c>
      <c r="AI49" s="18" t="s">
        <v>112</v>
      </c>
    </row>
    <row r="50" spans="1:35" ht="12.75">
      <c r="A50">
        <v>2018</v>
      </c>
      <c r="B50" s="18" t="s">
        <v>190</v>
      </c>
      <c r="C50" s="19" t="s">
        <v>0</v>
      </c>
      <c r="D50">
        <v>9</v>
      </c>
      <c r="E50" t="s">
        <v>154</v>
      </c>
      <c r="F50" t="s">
        <v>154</v>
      </c>
      <c r="G50" t="s">
        <v>116</v>
      </c>
      <c r="H50" t="s">
        <v>155</v>
      </c>
      <c r="I50" t="s">
        <v>156</v>
      </c>
      <c r="J50" t="s">
        <v>157</v>
      </c>
      <c r="K50" s="19" t="s">
        <v>320</v>
      </c>
      <c r="L50" s="19" t="s">
        <v>11</v>
      </c>
      <c r="M50">
        <v>0</v>
      </c>
      <c r="N50">
        <v>0</v>
      </c>
      <c r="O50" s="18" t="s">
        <v>109</v>
      </c>
      <c r="P50" s="19" t="s">
        <v>110</v>
      </c>
      <c r="Q50" s="19" t="s">
        <v>110</v>
      </c>
      <c r="R50" s="19" t="s">
        <v>109</v>
      </c>
      <c r="S50" s="19" t="s">
        <v>320</v>
      </c>
      <c r="T50" s="19" t="s">
        <v>320</v>
      </c>
      <c r="U50" s="19" t="s">
        <v>320</v>
      </c>
      <c r="V50" s="19" t="s">
        <v>320</v>
      </c>
      <c r="W50" s="19" t="s">
        <v>320</v>
      </c>
      <c r="X50">
        <v>43</v>
      </c>
      <c r="Y50" s="13">
        <v>170</v>
      </c>
      <c r="Z50" s="13">
        <f>200-Y50</f>
        <v>30</v>
      </c>
      <c r="AA50" s="6">
        <v>43228</v>
      </c>
      <c r="AB50" t="s">
        <v>321</v>
      </c>
      <c r="AC50">
        <v>43</v>
      </c>
      <c r="AD50">
        <v>43</v>
      </c>
      <c r="AE50" s="6">
        <v>43261</v>
      </c>
      <c r="AF50" s="18" t="s">
        <v>111</v>
      </c>
      <c r="AG50" s="18">
        <v>2018</v>
      </c>
      <c r="AH50" s="6">
        <v>43251</v>
      </c>
      <c r="AI50" s="18" t="s">
        <v>112</v>
      </c>
    </row>
    <row r="51" spans="1:35" ht="12.75">
      <c r="A51">
        <v>2018</v>
      </c>
      <c r="B51" s="18" t="s">
        <v>190</v>
      </c>
      <c r="C51" s="19" t="s">
        <v>0</v>
      </c>
      <c r="D51">
        <v>11</v>
      </c>
      <c r="E51" t="s">
        <v>111</v>
      </c>
      <c r="F51" t="s">
        <v>111</v>
      </c>
      <c r="G51" t="s">
        <v>149</v>
      </c>
      <c r="H51" t="s">
        <v>150</v>
      </c>
      <c r="I51" t="s">
        <v>151</v>
      </c>
      <c r="J51" t="s">
        <v>152</v>
      </c>
      <c r="K51" s="19" t="s">
        <v>322</v>
      </c>
      <c r="L51" s="19" t="s">
        <v>11</v>
      </c>
      <c r="M51">
        <v>0</v>
      </c>
      <c r="N51">
        <v>0</v>
      </c>
      <c r="O51" s="18" t="s">
        <v>109</v>
      </c>
      <c r="P51" s="19" t="s">
        <v>110</v>
      </c>
      <c r="Q51" s="19" t="s">
        <v>110</v>
      </c>
      <c r="R51" s="19" t="s">
        <v>109</v>
      </c>
      <c r="S51" s="19" t="s">
        <v>322</v>
      </c>
      <c r="T51" s="19" t="s">
        <v>322</v>
      </c>
      <c r="U51" s="19" t="s">
        <v>322</v>
      </c>
      <c r="V51" s="6">
        <v>43238</v>
      </c>
      <c r="W51" s="6">
        <v>43242</v>
      </c>
      <c r="X51">
        <v>44</v>
      </c>
      <c r="Y51" s="13">
        <v>2142.38</v>
      </c>
      <c r="Z51" s="13">
        <f>2700-Y51</f>
        <v>557.6199999999999</v>
      </c>
      <c r="AA51" s="6">
        <v>43243</v>
      </c>
      <c r="AB51" t="s">
        <v>323</v>
      </c>
      <c r="AC51">
        <v>44</v>
      </c>
      <c r="AD51">
        <v>44</v>
      </c>
      <c r="AE51" s="6">
        <v>43261</v>
      </c>
      <c r="AF51" s="18" t="s">
        <v>111</v>
      </c>
      <c r="AG51" s="18">
        <v>2018</v>
      </c>
      <c r="AH51" s="6">
        <v>43251</v>
      </c>
      <c r="AI51" s="18" t="s">
        <v>112</v>
      </c>
    </row>
    <row r="52" spans="1:35" ht="12.75">
      <c r="A52">
        <v>2018</v>
      </c>
      <c r="B52" s="18" t="s">
        <v>190</v>
      </c>
      <c r="C52" s="19" t="s">
        <v>0</v>
      </c>
      <c r="D52">
        <v>6</v>
      </c>
      <c r="E52" t="s">
        <v>115</v>
      </c>
      <c r="F52" t="s">
        <v>115</v>
      </c>
      <c r="G52" t="s">
        <v>116</v>
      </c>
      <c r="H52" t="s">
        <v>117</v>
      </c>
      <c r="I52" t="s">
        <v>118</v>
      </c>
      <c r="J52" t="s">
        <v>119</v>
      </c>
      <c r="K52" s="19" t="s">
        <v>324</v>
      </c>
      <c r="L52" s="19" t="s">
        <v>11</v>
      </c>
      <c r="M52">
        <v>0</v>
      </c>
      <c r="N52">
        <v>0</v>
      </c>
      <c r="O52" s="19" t="s">
        <v>109</v>
      </c>
      <c r="P52" s="19" t="s">
        <v>110</v>
      </c>
      <c r="Q52" s="19" t="s">
        <v>110</v>
      </c>
      <c r="R52" s="19" t="s">
        <v>109</v>
      </c>
      <c r="S52" s="19" t="s">
        <v>324</v>
      </c>
      <c r="T52" s="19" t="s">
        <v>324</v>
      </c>
      <c r="U52" s="19" t="s">
        <v>324</v>
      </c>
      <c r="V52" s="6">
        <v>43242</v>
      </c>
      <c r="W52" s="6">
        <v>43242</v>
      </c>
      <c r="X52">
        <v>45</v>
      </c>
      <c r="Y52" s="13">
        <v>609</v>
      </c>
      <c r="Z52" s="13">
        <f>2500-Y52</f>
        <v>1891</v>
      </c>
      <c r="AA52" s="6">
        <v>43245</v>
      </c>
      <c r="AB52" t="s">
        <v>326</v>
      </c>
      <c r="AC52">
        <v>45</v>
      </c>
      <c r="AD52">
        <v>45</v>
      </c>
      <c r="AE52" s="6">
        <v>43261</v>
      </c>
      <c r="AF52" s="18" t="s">
        <v>111</v>
      </c>
      <c r="AG52" s="18">
        <v>2018</v>
      </c>
      <c r="AH52" s="6">
        <v>43251</v>
      </c>
      <c r="AI52" s="18" t="s">
        <v>112</v>
      </c>
    </row>
    <row r="53" spans="2:35" ht="12.75">
      <c r="B53" s="19"/>
      <c r="C53" s="19"/>
      <c r="L53" s="19"/>
      <c r="O53" s="19"/>
      <c r="V53" s="6"/>
      <c r="W53" s="6"/>
      <c r="Y53" s="13"/>
      <c r="Z53" s="13"/>
      <c r="AA53" s="6"/>
      <c r="AE53" s="6"/>
      <c r="AF53" s="18"/>
      <c r="AG53" s="18"/>
      <c r="AH53" s="6"/>
      <c r="AI53" s="18"/>
    </row>
    <row r="54" spans="2:34" ht="12.75">
      <c r="B54" s="18"/>
      <c r="V54" s="6"/>
      <c r="W54" s="6"/>
      <c r="Y54" s="13"/>
      <c r="Z54" s="13"/>
      <c r="AA54" s="6"/>
      <c r="AE54" s="6"/>
      <c r="AH54" s="6"/>
    </row>
    <row r="55" spans="2:34" ht="12.75">
      <c r="B55" s="18"/>
      <c r="V55" s="6"/>
      <c r="W55" s="6"/>
      <c r="Y55" s="13"/>
      <c r="Z55" s="13"/>
      <c r="AA55" s="6"/>
      <c r="AE55" s="6"/>
      <c r="AH55" s="6"/>
    </row>
    <row r="56" spans="31:34" ht="12.75">
      <c r="AE56" s="6"/>
      <c r="AH56" s="6"/>
    </row>
    <row r="57" spans="31:34" ht="12.75">
      <c r="AE57" s="6"/>
      <c r="AH57" s="6"/>
    </row>
    <row r="58" spans="31:34" ht="12.75">
      <c r="AE58" s="6"/>
      <c r="AH58" s="6"/>
    </row>
    <row r="59" spans="31:34" ht="12.75">
      <c r="AE59" s="6"/>
      <c r="AH59" s="6"/>
    </row>
    <row r="60" spans="31:34" ht="12.75">
      <c r="AE60" s="6"/>
      <c r="AH60" s="6"/>
    </row>
    <row r="61" spans="31:34" ht="12.75">
      <c r="AE61" s="6"/>
      <c r="AH61" s="6"/>
    </row>
    <row r="62" spans="31:34" ht="12.75">
      <c r="AE62" s="6"/>
      <c r="AH62" s="6"/>
    </row>
    <row r="63" spans="31:34" ht="12.75">
      <c r="AE63" s="6"/>
      <c r="AH63" s="6"/>
    </row>
    <row r="64" spans="31:34" ht="12.75">
      <c r="AE64" s="6"/>
      <c r="AH64" s="6"/>
    </row>
    <row r="65" spans="31:34" ht="12.75">
      <c r="AE65" s="6"/>
      <c r="AH65" s="6"/>
    </row>
    <row r="66" spans="31:34" ht="12.75">
      <c r="AE66" s="6"/>
      <c r="AH66" s="6"/>
    </row>
    <row r="67" spans="31:34" ht="12.75">
      <c r="AE67" s="6"/>
      <c r="AH67" s="6"/>
    </row>
    <row r="68" spans="31:34" ht="12.75">
      <c r="AE68" s="6"/>
      <c r="AH68" s="6"/>
    </row>
    <row r="69" spans="31:34" ht="12.75">
      <c r="AE69" s="6"/>
      <c r="AH69" s="6"/>
    </row>
    <row r="70" spans="31:34" ht="12.75">
      <c r="AE70" s="6"/>
      <c r="AH70" s="6"/>
    </row>
    <row r="71" spans="31:34" ht="12.75">
      <c r="AE71" s="6"/>
      <c r="AH71" s="6"/>
    </row>
    <row r="72" spans="31:34" ht="12.75">
      <c r="AE72" s="6"/>
      <c r="AH72" s="6"/>
    </row>
    <row r="73" spans="22:34" ht="12.75">
      <c r="V73" s="6"/>
      <c r="W73" s="6"/>
      <c r="AA73" s="6"/>
      <c r="AE73" s="6"/>
      <c r="AH73" s="6"/>
    </row>
    <row r="74" spans="22:34" ht="12.75">
      <c r="V74" s="6"/>
      <c r="W74" s="6"/>
      <c r="AA74" s="6"/>
      <c r="AE74" s="6"/>
      <c r="AH74" s="6"/>
    </row>
  </sheetData>
  <sheetProtection/>
  <mergeCells count="1">
    <mergeCell ref="A6:AI6"/>
  </mergeCells>
  <dataValidations count="2">
    <dataValidation type="list" allowBlank="1" showInputMessage="1" showErrorMessage="1" sqref="C8:C74">
      <formula1>hidden1</formula1>
    </dataValidation>
    <dataValidation type="list" allowBlank="1" showInputMessage="1" showErrorMessage="1" sqref="L8:L74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  <col min="4" max="4" width="10.140625" style="0" bestFit="1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88</v>
      </c>
      <c r="C2" t="s">
        <v>89</v>
      </c>
      <c r="D2" t="s">
        <v>90</v>
      </c>
    </row>
    <row r="3" spans="1:4" ht="15">
      <c r="A3" s="3" t="s">
        <v>91</v>
      </c>
      <c r="B3" s="3" t="s">
        <v>92</v>
      </c>
      <c r="C3" s="3" t="s">
        <v>93</v>
      </c>
      <c r="D3" s="3" t="s">
        <v>94</v>
      </c>
    </row>
    <row r="4" spans="1:4" ht="12.75">
      <c r="A4">
        <v>1</v>
      </c>
      <c r="B4" t="s">
        <v>166</v>
      </c>
      <c r="C4" t="s">
        <v>166</v>
      </c>
      <c r="D4" s="7">
        <v>400</v>
      </c>
    </row>
    <row r="5" spans="1:4" ht="12.75">
      <c r="A5">
        <v>2</v>
      </c>
      <c r="B5" t="s">
        <v>197</v>
      </c>
      <c r="C5" t="s">
        <v>197</v>
      </c>
      <c r="D5" s="7">
        <v>400</v>
      </c>
    </row>
    <row r="6" spans="1:4" ht="12.75">
      <c r="A6">
        <v>3</v>
      </c>
      <c r="B6" t="s">
        <v>160</v>
      </c>
      <c r="C6" t="s">
        <v>160</v>
      </c>
      <c r="D6" s="7">
        <v>1800</v>
      </c>
    </row>
    <row r="7" spans="1:4" ht="12.75">
      <c r="A7">
        <v>4</v>
      </c>
      <c r="B7" t="s">
        <v>204</v>
      </c>
      <c r="C7" t="s">
        <v>204</v>
      </c>
      <c r="D7" s="7">
        <v>350</v>
      </c>
    </row>
    <row r="8" spans="1:4" ht="12.75">
      <c r="A8">
        <v>5</v>
      </c>
      <c r="B8" t="s">
        <v>142</v>
      </c>
      <c r="C8" t="s">
        <v>142</v>
      </c>
      <c r="D8" s="7">
        <v>170</v>
      </c>
    </row>
    <row r="9" spans="1:4" ht="12.75">
      <c r="A9">
        <v>6</v>
      </c>
      <c r="B9" t="s">
        <v>142</v>
      </c>
      <c r="C9" t="s">
        <v>142</v>
      </c>
      <c r="D9" s="7">
        <v>353.33</v>
      </c>
    </row>
    <row r="10" spans="1:4" ht="12.75">
      <c r="A10">
        <v>7</v>
      </c>
      <c r="B10" t="s">
        <v>142</v>
      </c>
      <c r="C10" t="s">
        <v>142</v>
      </c>
      <c r="D10" s="7">
        <v>690.04</v>
      </c>
    </row>
    <row r="11" spans="1:4" ht="12.75">
      <c r="A11">
        <v>8</v>
      </c>
      <c r="B11" t="s">
        <v>223</v>
      </c>
      <c r="C11" t="s">
        <v>223</v>
      </c>
      <c r="D11" s="7">
        <v>3516</v>
      </c>
    </row>
    <row r="12" spans="1:4" ht="12.75">
      <c r="A12">
        <v>9</v>
      </c>
      <c r="B12" t="s">
        <v>142</v>
      </c>
      <c r="C12" t="s">
        <v>142</v>
      </c>
      <c r="D12" s="8">
        <v>0</v>
      </c>
    </row>
    <row r="13" spans="1:4" ht="12.75">
      <c r="A13">
        <v>10</v>
      </c>
      <c r="B13" t="s">
        <v>227</v>
      </c>
      <c r="C13" t="s">
        <v>227</v>
      </c>
      <c r="D13" s="7">
        <v>2700</v>
      </c>
    </row>
    <row r="14" spans="1:4" ht="12.75">
      <c r="A14">
        <v>11</v>
      </c>
      <c r="B14" t="s">
        <v>142</v>
      </c>
      <c r="C14" t="s">
        <v>142</v>
      </c>
      <c r="D14" s="7">
        <v>400</v>
      </c>
    </row>
    <row r="15" spans="1:4" ht="12.75">
      <c r="A15">
        <v>12</v>
      </c>
      <c r="B15" t="s">
        <v>238</v>
      </c>
      <c r="C15" t="s">
        <v>238</v>
      </c>
      <c r="D15" s="7">
        <v>400</v>
      </c>
    </row>
    <row r="16" spans="1:4" ht="12.75">
      <c r="A16">
        <v>13</v>
      </c>
      <c r="B16" t="s">
        <v>241</v>
      </c>
      <c r="C16" t="s">
        <v>241</v>
      </c>
      <c r="D16" s="7">
        <v>400</v>
      </c>
    </row>
    <row r="17" spans="1:4" ht="12.75">
      <c r="A17">
        <v>14</v>
      </c>
      <c r="B17" t="s">
        <v>246</v>
      </c>
      <c r="C17" t="s">
        <v>246</v>
      </c>
      <c r="D17" s="7">
        <v>1300</v>
      </c>
    </row>
    <row r="18" spans="1:4" ht="12.75">
      <c r="A18">
        <v>15</v>
      </c>
      <c r="B18" t="s">
        <v>160</v>
      </c>
      <c r="C18" t="s">
        <v>160</v>
      </c>
      <c r="D18" s="7">
        <v>2000</v>
      </c>
    </row>
    <row r="19" spans="1:4" ht="12.75">
      <c r="A19">
        <v>16</v>
      </c>
      <c r="B19" t="s">
        <v>251</v>
      </c>
      <c r="C19" t="s">
        <v>251</v>
      </c>
      <c r="D19" s="12">
        <v>4000</v>
      </c>
    </row>
    <row r="20" spans="1:4" ht="12.75">
      <c r="A20">
        <v>17</v>
      </c>
      <c r="B20" t="s">
        <v>254</v>
      </c>
      <c r="C20" t="s">
        <v>254</v>
      </c>
      <c r="D20" s="7">
        <v>1200</v>
      </c>
    </row>
    <row r="21" spans="1:4" ht="12.75">
      <c r="A21">
        <v>18</v>
      </c>
      <c r="B21" t="s">
        <v>259</v>
      </c>
      <c r="C21" t="s">
        <v>259</v>
      </c>
      <c r="D21" s="7">
        <v>2500</v>
      </c>
    </row>
    <row r="22" spans="1:4" ht="12.75">
      <c r="A22">
        <v>19</v>
      </c>
      <c r="B22" t="s">
        <v>142</v>
      </c>
      <c r="C22" t="s">
        <v>142</v>
      </c>
      <c r="D22" s="7">
        <v>500</v>
      </c>
    </row>
    <row r="23" spans="1:4" ht="12.75">
      <c r="A23">
        <v>20</v>
      </c>
      <c r="B23" t="s">
        <v>227</v>
      </c>
      <c r="C23" t="s">
        <v>227</v>
      </c>
      <c r="D23" s="7">
        <v>1200</v>
      </c>
    </row>
    <row r="24" spans="1:4" ht="12.75">
      <c r="A24">
        <v>21</v>
      </c>
      <c r="B24" t="s">
        <v>227</v>
      </c>
      <c r="C24" t="s">
        <v>227</v>
      </c>
      <c r="D24" s="7">
        <v>3500</v>
      </c>
    </row>
    <row r="25" spans="1:4" ht="12.75">
      <c r="A25">
        <v>22</v>
      </c>
      <c r="B25" t="s">
        <v>142</v>
      </c>
      <c r="C25" t="s">
        <v>142</v>
      </c>
      <c r="D25" s="7">
        <v>0</v>
      </c>
    </row>
    <row r="26" spans="1:4" ht="12.75">
      <c r="A26">
        <v>23</v>
      </c>
      <c r="B26" t="s">
        <v>269</v>
      </c>
      <c r="C26" t="s">
        <v>269</v>
      </c>
      <c r="D26" s="7">
        <v>5400</v>
      </c>
    </row>
    <row r="27" spans="1:4" ht="12.75">
      <c r="A27">
        <v>24</v>
      </c>
      <c r="B27" t="s">
        <v>251</v>
      </c>
      <c r="C27" t="s">
        <v>251</v>
      </c>
      <c r="D27" s="7">
        <v>1600</v>
      </c>
    </row>
    <row r="28" spans="1:4" ht="12.75">
      <c r="A28">
        <v>25</v>
      </c>
      <c r="B28" t="s">
        <v>259</v>
      </c>
      <c r="C28" t="s">
        <v>259</v>
      </c>
      <c r="D28" s="7">
        <v>700</v>
      </c>
    </row>
    <row r="29" spans="1:4" ht="12.75">
      <c r="A29">
        <v>26</v>
      </c>
      <c r="B29" t="s">
        <v>254</v>
      </c>
      <c r="C29" t="s">
        <v>254</v>
      </c>
      <c r="D29" s="7">
        <v>600</v>
      </c>
    </row>
    <row r="30" spans="1:4" ht="12.75">
      <c r="A30">
        <v>27</v>
      </c>
      <c r="B30" t="s">
        <v>275</v>
      </c>
      <c r="C30" t="s">
        <v>275</v>
      </c>
      <c r="D30" s="7">
        <v>4000</v>
      </c>
    </row>
    <row r="31" spans="1:4" ht="12.75">
      <c r="A31">
        <v>28</v>
      </c>
      <c r="B31" t="s">
        <v>283</v>
      </c>
      <c r="C31" t="s">
        <v>283</v>
      </c>
      <c r="D31" s="14">
        <v>6050</v>
      </c>
    </row>
    <row r="32" spans="1:4" ht="12.75">
      <c r="A32">
        <v>29</v>
      </c>
      <c r="B32" t="s">
        <v>142</v>
      </c>
      <c r="C32" t="s">
        <v>142</v>
      </c>
      <c r="D32" s="14">
        <v>1600</v>
      </c>
    </row>
    <row r="33" spans="1:4" ht="12.75">
      <c r="A33">
        <v>30</v>
      </c>
      <c r="B33" t="s">
        <v>142</v>
      </c>
      <c r="C33" t="s">
        <v>142</v>
      </c>
      <c r="D33" s="14">
        <v>2300</v>
      </c>
    </row>
    <row r="34" spans="1:4" ht="12.75">
      <c r="A34">
        <v>31</v>
      </c>
      <c r="B34" t="s">
        <v>142</v>
      </c>
      <c r="C34" t="s">
        <v>142</v>
      </c>
      <c r="D34" s="14">
        <v>3000</v>
      </c>
    </row>
    <row r="35" spans="1:4" ht="12.75">
      <c r="A35">
        <v>32</v>
      </c>
      <c r="B35" t="s">
        <v>142</v>
      </c>
      <c r="C35" t="s">
        <v>142</v>
      </c>
      <c r="D35" s="14">
        <v>2700</v>
      </c>
    </row>
    <row r="36" spans="1:4" ht="12.75">
      <c r="A36">
        <v>33</v>
      </c>
      <c r="B36" t="s">
        <v>142</v>
      </c>
      <c r="C36" t="s">
        <v>142</v>
      </c>
      <c r="D36" s="14">
        <v>2000</v>
      </c>
    </row>
    <row r="37" spans="1:4" ht="12.75">
      <c r="A37">
        <v>34</v>
      </c>
      <c r="B37" t="s">
        <v>142</v>
      </c>
      <c r="C37" t="s">
        <v>142</v>
      </c>
      <c r="D37" s="14">
        <v>400</v>
      </c>
    </row>
    <row r="38" spans="1:4" ht="12.75">
      <c r="A38">
        <v>35</v>
      </c>
      <c r="B38" t="s">
        <v>142</v>
      </c>
      <c r="C38" t="s">
        <v>142</v>
      </c>
      <c r="D38" s="14">
        <v>2300</v>
      </c>
    </row>
    <row r="39" spans="1:4" ht="12.75">
      <c r="A39">
        <v>36</v>
      </c>
      <c r="B39" t="s">
        <v>142</v>
      </c>
      <c r="C39" t="s">
        <v>142</v>
      </c>
      <c r="D39" s="14">
        <v>9000</v>
      </c>
    </row>
    <row r="40" spans="1:4" ht="12.75">
      <c r="A40">
        <v>37</v>
      </c>
      <c r="B40" t="s">
        <v>142</v>
      </c>
      <c r="C40" t="s">
        <v>142</v>
      </c>
      <c r="D40" s="14">
        <v>800</v>
      </c>
    </row>
    <row r="41" spans="1:4" ht="12.75">
      <c r="A41">
        <v>38</v>
      </c>
      <c r="B41" t="s">
        <v>142</v>
      </c>
      <c r="C41" t="s">
        <v>142</v>
      </c>
      <c r="D41" s="14">
        <v>350</v>
      </c>
    </row>
    <row r="42" spans="1:4" ht="12.75">
      <c r="A42">
        <v>39</v>
      </c>
      <c r="B42" t="s">
        <v>142</v>
      </c>
      <c r="C42" t="s">
        <v>142</v>
      </c>
      <c r="D42" s="14">
        <v>400</v>
      </c>
    </row>
    <row r="43" spans="1:4" ht="12.75">
      <c r="A43">
        <v>40</v>
      </c>
      <c r="B43" t="s">
        <v>142</v>
      </c>
      <c r="C43" t="s">
        <v>142</v>
      </c>
      <c r="D43" s="14">
        <v>1800</v>
      </c>
    </row>
    <row r="44" spans="1:4" ht="12.75">
      <c r="A44">
        <v>41</v>
      </c>
      <c r="B44" t="s">
        <v>142</v>
      </c>
      <c r="C44" t="s">
        <v>142</v>
      </c>
      <c r="D44" s="14">
        <v>3000</v>
      </c>
    </row>
    <row r="45" spans="1:4" ht="12.75">
      <c r="A45">
        <v>42</v>
      </c>
      <c r="B45" t="s">
        <v>142</v>
      </c>
      <c r="C45" t="s">
        <v>142</v>
      </c>
      <c r="D45" s="14">
        <v>400</v>
      </c>
    </row>
    <row r="46" spans="1:4" ht="12.75">
      <c r="A46">
        <v>43</v>
      </c>
      <c r="B46" t="s">
        <v>142</v>
      </c>
      <c r="C46" t="s">
        <v>142</v>
      </c>
      <c r="D46" s="14">
        <v>200</v>
      </c>
    </row>
    <row r="47" spans="1:4" ht="12.75">
      <c r="A47">
        <v>44</v>
      </c>
      <c r="B47" t="s">
        <v>142</v>
      </c>
      <c r="C47" t="s">
        <v>142</v>
      </c>
      <c r="D47" s="14">
        <v>2700</v>
      </c>
    </row>
    <row r="48" spans="1:4" ht="12.75">
      <c r="A48">
        <v>45</v>
      </c>
      <c r="B48" t="s">
        <v>325</v>
      </c>
      <c r="C48" t="s">
        <v>325</v>
      </c>
      <c r="D48" s="14">
        <v>2500</v>
      </c>
    </row>
    <row r="49" ht="12.75">
      <c r="D49" s="14"/>
    </row>
    <row r="50" ht="12.75">
      <c r="D50" s="14"/>
    </row>
    <row r="51" ht="12.75">
      <c r="D51" s="14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4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100</v>
      </c>
    </row>
    <row r="3" spans="1:2" ht="15">
      <c r="A3" s="4" t="s">
        <v>91</v>
      </c>
      <c r="B3" s="4" t="s">
        <v>101</v>
      </c>
    </row>
    <row r="4" spans="1:2" ht="15">
      <c r="A4" s="10" t="s">
        <v>190</v>
      </c>
      <c r="B4" s="9"/>
    </row>
    <row r="5" spans="1:2" ht="12.75">
      <c r="A5">
        <v>1</v>
      </c>
      <c r="B5" t="s">
        <v>195</v>
      </c>
    </row>
    <row r="6" spans="1:2" ht="12.75">
      <c r="A6">
        <v>2</v>
      </c>
      <c r="B6" t="s">
        <v>198</v>
      </c>
    </row>
    <row r="7" spans="1:2" ht="12.75">
      <c r="A7">
        <v>3</v>
      </c>
      <c r="B7" t="s">
        <v>200</v>
      </c>
    </row>
    <row r="8" spans="1:2" ht="12.75">
      <c r="A8">
        <v>4</v>
      </c>
      <c r="B8" t="s">
        <v>205</v>
      </c>
    </row>
    <row r="9" spans="1:2" ht="12.75">
      <c r="A9">
        <v>5</v>
      </c>
      <c r="B9" t="s">
        <v>207</v>
      </c>
    </row>
    <row r="10" spans="1:2" ht="12.75">
      <c r="A10">
        <v>6</v>
      </c>
      <c r="B10" t="s">
        <v>209</v>
      </c>
    </row>
    <row r="11" spans="1:2" ht="12.75">
      <c r="A11">
        <v>7</v>
      </c>
      <c r="B11" t="s">
        <v>216</v>
      </c>
    </row>
    <row r="12" spans="1:2" ht="12.75">
      <c r="A12">
        <v>8</v>
      </c>
      <c r="B12" t="s">
        <v>224</v>
      </c>
    </row>
    <row r="13" spans="1:2" ht="12.75">
      <c r="A13">
        <v>9</v>
      </c>
      <c r="B13" t="s">
        <v>225</v>
      </c>
    </row>
    <row r="14" spans="1:2" ht="12.75">
      <c r="A14">
        <v>10</v>
      </c>
      <c r="B14" t="s">
        <v>228</v>
      </c>
    </row>
    <row r="15" spans="1:3" ht="12.75">
      <c r="A15" s="15">
        <v>11</v>
      </c>
      <c r="B15" s="15" t="s">
        <v>230</v>
      </c>
      <c r="C15" s="15"/>
    </row>
    <row r="16" spans="1:2" ht="12.75">
      <c r="A16">
        <v>12</v>
      </c>
      <c r="B16" t="s">
        <v>239</v>
      </c>
    </row>
    <row r="17" spans="1:2" ht="12.75">
      <c r="A17">
        <v>13</v>
      </c>
      <c r="B17" t="s">
        <v>242</v>
      </c>
    </row>
    <row r="18" spans="1:2" ht="12.75">
      <c r="A18">
        <v>14</v>
      </c>
      <c r="B18" t="s">
        <v>247</v>
      </c>
    </row>
    <row r="19" spans="1:2" ht="12.75">
      <c r="A19">
        <v>15</v>
      </c>
      <c r="B19" t="s">
        <v>249</v>
      </c>
    </row>
    <row r="20" spans="1:2" ht="12.75">
      <c r="A20">
        <v>16</v>
      </c>
      <c r="B20" t="s">
        <v>252</v>
      </c>
    </row>
    <row r="21" spans="1:2" ht="12.75">
      <c r="A21">
        <v>17</v>
      </c>
      <c r="B21" t="s">
        <v>255</v>
      </c>
    </row>
    <row r="22" spans="1:2" ht="12.75">
      <c r="A22">
        <v>18</v>
      </c>
      <c r="B22" t="s">
        <v>260</v>
      </c>
    </row>
    <row r="23" spans="1:2" ht="12.75">
      <c r="A23">
        <v>19</v>
      </c>
      <c r="B23" t="s">
        <v>262</v>
      </c>
    </row>
    <row r="24" spans="1:2" ht="12.75">
      <c r="A24">
        <v>20</v>
      </c>
      <c r="B24" t="s">
        <v>264</v>
      </c>
    </row>
    <row r="25" spans="1:2" ht="12.75">
      <c r="A25">
        <v>21</v>
      </c>
      <c r="B25" t="s">
        <v>265</v>
      </c>
    </row>
    <row r="26" spans="1:2" ht="12.75">
      <c r="A26">
        <v>22</v>
      </c>
      <c r="B26" t="s">
        <v>266</v>
      </c>
    </row>
    <row r="27" spans="1:3" ht="12.75">
      <c r="A27">
        <v>23</v>
      </c>
      <c r="B27" s="15" t="s">
        <v>270</v>
      </c>
      <c r="C27" s="15"/>
    </row>
    <row r="28" spans="1:2" ht="12.75">
      <c r="A28">
        <v>24</v>
      </c>
      <c r="B28" t="s">
        <v>272</v>
      </c>
    </row>
    <row r="29" spans="1:2" ht="12.75">
      <c r="A29">
        <v>25</v>
      </c>
      <c r="B29" t="s">
        <v>273</v>
      </c>
    </row>
    <row r="30" spans="1:2" ht="12.75">
      <c r="A30">
        <v>26</v>
      </c>
      <c r="B30" t="s">
        <v>274</v>
      </c>
    </row>
    <row r="31" spans="1:2" ht="12.75">
      <c r="A31">
        <v>27</v>
      </c>
      <c r="B31" t="s">
        <v>276</v>
      </c>
    </row>
    <row r="32" spans="1:2" ht="12.75">
      <c r="A32">
        <v>28</v>
      </c>
      <c r="B32" t="s">
        <v>284</v>
      </c>
    </row>
    <row r="33" spans="1:2" ht="12.75">
      <c r="A33">
        <v>29</v>
      </c>
      <c r="B33" t="s">
        <v>286</v>
      </c>
    </row>
    <row r="34" spans="1:2" ht="12.75">
      <c r="A34">
        <v>30</v>
      </c>
      <c r="B34" t="s">
        <v>288</v>
      </c>
    </row>
    <row r="35" spans="1:2" ht="12.75">
      <c r="A35">
        <v>31</v>
      </c>
      <c r="B35" t="s">
        <v>291</v>
      </c>
    </row>
    <row r="36" spans="1:2" ht="12.75">
      <c r="A36">
        <v>32</v>
      </c>
      <c r="B36" t="s">
        <v>293</v>
      </c>
    </row>
    <row r="37" spans="1:2" ht="12.75">
      <c r="A37">
        <v>33</v>
      </c>
      <c r="B37" t="s">
        <v>295</v>
      </c>
    </row>
    <row r="38" spans="1:3" ht="12.75">
      <c r="A38">
        <v>34</v>
      </c>
      <c r="B38" s="15" t="s">
        <v>297</v>
      </c>
      <c r="C38" s="15"/>
    </row>
    <row r="39" spans="1:2" ht="12.75">
      <c r="A39">
        <v>35</v>
      </c>
      <c r="B39" t="s">
        <v>299</v>
      </c>
    </row>
    <row r="40" spans="1:2" ht="12.75">
      <c r="A40">
        <v>36</v>
      </c>
      <c r="B40" t="s">
        <v>306</v>
      </c>
    </row>
    <row r="41" spans="1:2" ht="12.75">
      <c r="A41">
        <v>37</v>
      </c>
      <c r="B41" t="s">
        <v>308</v>
      </c>
    </row>
    <row r="42" spans="1:2" ht="12.75">
      <c r="A42">
        <v>38</v>
      </c>
      <c r="B42" t="s">
        <v>310</v>
      </c>
    </row>
    <row r="43" spans="1:2" ht="12.75">
      <c r="A43">
        <v>39</v>
      </c>
      <c r="B43" t="s">
        <v>312</v>
      </c>
    </row>
    <row r="44" spans="1:2" ht="12.75">
      <c r="A44">
        <v>40</v>
      </c>
      <c r="B44" t="s">
        <v>314</v>
      </c>
    </row>
    <row r="45" spans="1:2" ht="12.75">
      <c r="A45">
        <v>41</v>
      </c>
      <c r="B45" t="s">
        <v>317</v>
      </c>
    </row>
    <row r="46" spans="1:2" ht="12.75">
      <c r="A46">
        <v>42</v>
      </c>
      <c r="B46" t="s">
        <v>319</v>
      </c>
    </row>
    <row r="47" spans="1:2" ht="12.75">
      <c r="A47">
        <v>43</v>
      </c>
      <c r="B47" t="s">
        <v>321</v>
      </c>
    </row>
    <row r="48" spans="1:2" ht="12.75">
      <c r="A48">
        <v>44</v>
      </c>
      <c r="B48" t="s">
        <v>323</v>
      </c>
    </row>
    <row r="49" spans="1:2" ht="12.75">
      <c r="A49">
        <v>45</v>
      </c>
      <c r="B49" t="s">
        <v>326</v>
      </c>
    </row>
    <row r="54" spans="1:3" ht="12.75">
      <c r="A54" s="15"/>
      <c r="B54" s="15"/>
      <c r="C54" s="15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5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103</v>
      </c>
    </row>
    <row r="3" spans="1:2" ht="15">
      <c r="A3" s="5" t="s">
        <v>91</v>
      </c>
      <c r="B3" s="5" t="s">
        <v>102</v>
      </c>
    </row>
    <row r="4" spans="1:2" ht="12.75">
      <c r="A4">
        <v>1</v>
      </c>
      <c r="B4" t="s">
        <v>195</v>
      </c>
    </row>
    <row r="5" spans="1:2" ht="12.75">
      <c r="A5">
        <v>2</v>
      </c>
      <c r="B5" t="s">
        <v>198</v>
      </c>
    </row>
    <row r="6" spans="1:2" ht="12.75">
      <c r="A6">
        <v>3</v>
      </c>
      <c r="B6" t="s">
        <v>200</v>
      </c>
    </row>
    <row r="7" spans="1:2" ht="12.75">
      <c r="A7">
        <v>4</v>
      </c>
      <c r="B7" t="s">
        <v>205</v>
      </c>
    </row>
    <row r="8" spans="1:2" ht="12.75">
      <c r="A8">
        <v>5</v>
      </c>
      <c r="B8" t="s">
        <v>207</v>
      </c>
    </row>
    <row r="9" spans="1:2" ht="12.75">
      <c r="A9">
        <v>6</v>
      </c>
      <c r="B9" t="s">
        <v>209</v>
      </c>
    </row>
    <row r="10" spans="1:2" ht="12.75">
      <c r="A10">
        <v>7</v>
      </c>
      <c r="B10" t="s">
        <v>216</v>
      </c>
    </row>
    <row r="11" spans="1:2" ht="12.75">
      <c r="A11">
        <v>8</v>
      </c>
      <c r="B11" t="s">
        <v>224</v>
      </c>
    </row>
    <row r="12" spans="1:2" ht="12.75">
      <c r="A12">
        <v>9</v>
      </c>
      <c r="B12" t="s">
        <v>225</v>
      </c>
    </row>
    <row r="13" spans="1:2" ht="12.75">
      <c r="A13">
        <v>10</v>
      </c>
      <c r="B13" t="s">
        <v>228</v>
      </c>
    </row>
    <row r="14" spans="1:3" ht="12.75">
      <c r="A14" s="15">
        <v>11</v>
      </c>
      <c r="B14" s="15" t="s">
        <v>230</v>
      </c>
      <c r="C14" s="15"/>
    </row>
    <row r="15" spans="1:2" ht="12.75">
      <c r="A15">
        <v>12</v>
      </c>
      <c r="B15" t="s">
        <v>239</v>
      </c>
    </row>
    <row r="16" spans="1:2" ht="12.75">
      <c r="A16">
        <v>13</v>
      </c>
      <c r="B16" s="17" t="s">
        <v>242</v>
      </c>
    </row>
    <row r="17" spans="1:2" ht="12.75">
      <c r="A17">
        <v>14</v>
      </c>
      <c r="B17" t="s">
        <v>247</v>
      </c>
    </row>
    <row r="18" spans="1:2" ht="12.75">
      <c r="A18">
        <v>15</v>
      </c>
      <c r="B18" t="s">
        <v>249</v>
      </c>
    </row>
    <row r="19" spans="1:2" ht="12.75">
      <c r="A19">
        <v>16</v>
      </c>
      <c r="B19" t="s">
        <v>252</v>
      </c>
    </row>
    <row r="20" spans="1:2" ht="12.75">
      <c r="A20">
        <v>17</v>
      </c>
      <c r="B20" t="s">
        <v>255</v>
      </c>
    </row>
    <row r="21" spans="1:2" ht="12.75">
      <c r="A21">
        <v>18</v>
      </c>
      <c r="B21" t="s">
        <v>260</v>
      </c>
    </row>
    <row r="22" spans="1:2" ht="12.75">
      <c r="A22">
        <v>19</v>
      </c>
      <c r="B22" t="s">
        <v>262</v>
      </c>
    </row>
    <row r="23" spans="1:2" ht="12.75">
      <c r="A23">
        <v>20</v>
      </c>
      <c r="B23" t="s">
        <v>264</v>
      </c>
    </row>
    <row r="24" spans="1:2" ht="12.75">
      <c r="A24">
        <v>21</v>
      </c>
      <c r="B24" t="s">
        <v>265</v>
      </c>
    </row>
    <row r="25" spans="1:2" ht="12.75">
      <c r="A25">
        <v>22</v>
      </c>
      <c r="B25" t="s">
        <v>266</v>
      </c>
    </row>
    <row r="26" spans="1:3" ht="12.75">
      <c r="A26">
        <v>23</v>
      </c>
      <c r="B26" s="15" t="s">
        <v>270</v>
      </c>
      <c r="C26" s="15"/>
    </row>
    <row r="27" spans="1:2" ht="12.75">
      <c r="A27">
        <v>24</v>
      </c>
      <c r="B27" t="s">
        <v>272</v>
      </c>
    </row>
    <row r="28" spans="1:2" ht="12.75">
      <c r="A28">
        <v>25</v>
      </c>
      <c r="B28" t="s">
        <v>273</v>
      </c>
    </row>
    <row r="29" spans="1:2" ht="12.75">
      <c r="A29">
        <v>26</v>
      </c>
      <c r="B29" t="s">
        <v>274</v>
      </c>
    </row>
    <row r="30" spans="1:2" ht="12.75">
      <c r="A30">
        <v>27</v>
      </c>
      <c r="B30" t="s">
        <v>276</v>
      </c>
    </row>
    <row r="31" spans="1:2" ht="12.75">
      <c r="A31">
        <v>28</v>
      </c>
      <c r="B31" t="s">
        <v>284</v>
      </c>
    </row>
    <row r="32" spans="1:2" ht="12.75">
      <c r="A32">
        <v>29</v>
      </c>
      <c r="B32" t="s">
        <v>286</v>
      </c>
    </row>
    <row r="33" spans="1:2" ht="12.75">
      <c r="A33">
        <v>30</v>
      </c>
      <c r="B33" t="s">
        <v>288</v>
      </c>
    </row>
    <row r="34" spans="1:2" ht="12.75">
      <c r="A34">
        <v>31</v>
      </c>
      <c r="B34" t="s">
        <v>291</v>
      </c>
    </row>
    <row r="35" spans="1:2" ht="12.75">
      <c r="A35">
        <v>32</v>
      </c>
      <c r="B35" t="s">
        <v>293</v>
      </c>
    </row>
    <row r="36" spans="1:2" ht="12.75">
      <c r="A36">
        <v>33</v>
      </c>
      <c r="B36" t="s">
        <v>295</v>
      </c>
    </row>
    <row r="37" spans="1:3" ht="12.75">
      <c r="A37">
        <v>34</v>
      </c>
      <c r="B37" s="15" t="s">
        <v>297</v>
      </c>
      <c r="C37" s="15"/>
    </row>
    <row r="38" spans="1:2" ht="12.75">
      <c r="A38">
        <v>35</v>
      </c>
      <c r="B38" t="s">
        <v>299</v>
      </c>
    </row>
    <row r="39" spans="1:2" ht="12.75">
      <c r="A39">
        <v>36</v>
      </c>
      <c r="B39" t="s">
        <v>306</v>
      </c>
    </row>
    <row r="40" spans="1:2" ht="12.75">
      <c r="A40">
        <v>37</v>
      </c>
      <c r="B40" t="s">
        <v>308</v>
      </c>
    </row>
    <row r="41" spans="1:2" ht="12.75">
      <c r="A41">
        <v>38</v>
      </c>
      <c r="B41" t="s">
        <v>310</v>
      </c>
    </row>
    <row r="42" spans="1:2" ht="12.75">
      <c r="A42">
        <v>39</v>
      </c>
      <c r="B42" t="s">
        <v>312</v>
      </c>
    </row>
    <row r="43" spans="1:2" ht="12.75">
      <c r="A43">
        <v>40</v>
      </c>
      <c r="B43" t="s">
        <v>314</v>
      </c>
    </row>
    <row r="44" spans="1:2" ht="12.75">
      <c r="A44">
        <v>41</v>
      </c>
      <c r="B44" t="s">
        <v>317</v>
      </c>
    </row>
    <row r="45" spans="1:2" ht="12.75">
      <c r="A45">
        <v>42</v>
      </c>
      <c r="B45" t="s">
        <v>319</v>
      </c>
    </row>
    <row r="46" spans="1:2" ht="12.75">
      <c r="A46">
        <v>43</v>
      </c>
      <c r="B46" t="s">
        <v>321</v>
      </c>
    </row>
    <row r="47" spans="1:2" ht="12.75">
      <c r="A47">
        <v>44</v>
      </c>
      <c r="B47" t="s">
        <v>323</v>
      </c>
    </row>
    <row r="48" spans="1:2" ht="12.75">
      <c r="A48">
        <v>45</v>
      </c>
      <c r="B48" t="s">
        <v>326</v>
      </c>
    </row>
    <row r="54" spans="2:3" ht="12.75">
      <c r="B54" s="15"/>
      <c r="C54" s="15"/>
    </row>
    <row r="55" ht="12.75">
      <c r="B55" s="11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Lap-Computo2</dc:creator>
  <cp:keywords/>
  <dc:description/>
  <cp:lastModifiedBy>servicio.administrac</cp:lastModifiedBy>
  <dcterms:created xsi:type="dcterms:W3CDTF">2019-04-04T15:11:25Z</dcterms:created>
  <dcterms:modified xsi:type="dcterms:W3CDTF">2019-05-06T15:48:50Z</dcterms:modified>
  <cp:category/>
  <cp:version/>
  <cp:contentType/>
  <cp:contentStatus/>
</cp:coreProperties>
</file>