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<sst xmlns="http://schemas.openxmlformats.org/spreadsheetml/2006/main" count="135" uniqueCount="64">
  <si>
    <t>34967</t>
  </si>
  <si>
    <t>TITULO</t>
  </si>
  <si>
    <t>NOMBRE CORTO</t>
  </si>
  <si>
    <t>DESCRIPCION</t>
  </si>
  <si>
    <t>Ingresos recibidos.</t>
  </si>
  <si>
    <t>LTAIPSLPA84FL1</t>
  </si>
  <si>
    <t>Los ingresos recibidos, así como todas las donaciones que reciban de personas físicas o morales e instituciones públicas, sean estos en efectivo, depósitos financieros, en especie, servicios, o de cualquier otra naturaleza.</t>
  </si>
  <si>
    <t>1</t>
  </si>
  <si>
    <t>2</t>
  </si>
  <si>
    <t>6</t>
  </si>
  <si>
    <t>4</t>
  </si>
  <si>
    <t>7</t>
  </si>
  <si>
    <t>12</t>
  </si>
  <si>
    <t>13</t>
  </si>
  <si>
    <t>14</t>
  </si>
  <si>
    <t>215537</t>
  </si>
  <si>
    <t>215532</t>
  </si>
  <si>
    <t>215534</t>
  </si>
  <si>
    <t>215539</t>
  </si>
  <si>
    <t>215538</t>
  </si>
  <si>
    <t>215541</t>
  </si>
  <si>
    <t>215540</t>
  </si>
  <si>
    <t>215536</t>
  </si>
  <si>
    <t>215535</t>
  </si>
  <si>
    <t>215533</t>
  </si>
  <si>
    <t>215543</t>
  </si>
  <si>
    <t>215544</t>
  </si>
  <si>
    <t>215542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</si>
  <si>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</si>
  <si>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</si>
  <si>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</si>
  <si>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</si>
  <si>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</si>
  <si>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</si>
  <si>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</si>
  <si>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</si>
  <si>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</si>
  <si>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</si>
  <si>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</si>
  <si>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</si>
  <si>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</si>
  <si>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</si>
  <si>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DERECHOS</t>
  </si>
  <si>
    <t>DIRECCION DE ADMINISTRACION</t>
  </si>
  <si>
    <t>INGRESOS PROPIOS</t>
  </si>
  <si>
    <t>PUBLICO EN GENERAL</t>
  </si>
  <si>
    <t>GRUPOS</t>
  </si>
  <si>
    <t>PRODUCTOS</t>
  </si>
  <si>
    <t>EVENTOS</t>
  </si>
  <si>
    <t>TIENDA</t>
  </si>
  <si>
    <t>RENDIMIENTOS DE INVERSION</t>
  </si>
  <si>
    <t>INSTITUCION FINANCIERA</t>
  </si>
  <si>
    <t>PRODUCTOS FINANCIEROS</t>
  </si>
  <si>
    <t>SUBSIDIO ESTATAL</t>
  </si>
  <si>
    <t>SUBSIDIO</t>
  </si>
  <si>
    <t>GOBIERNO DEL ESTADO DE SLP</t>
  </si>
  <si>
    <t xml:space="preserve">TAQUILLAS </t>
  </si>
  <si>
    <t>NINGUNA</t>
  </si>
  <si>
    <t>CONCESIONES</t>
  </si>
  <si>
    <t>INGRESOS FINANCIEROS</t>
  </si>
  <si>
    <t>OTROS INGRESOS</t>
  </si>
  <si>
    <t>1 AL 28 DE FEBRERO</t>
  </si>
  <si>
    <t>http://www.cegaipslp.org.mx/webcegaip.nsf/af56201fa851b94c862580be005c7aa5/97A214D56B9D97B28625812C000FABB5?OpenDocument</t>
  </si>
  <si>
    <t>PENALIZACION POR DAÑOS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</si>
</sst>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4" fontId="0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34" fillId="0" borderId="0" xfId="46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2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7A214D56B9D97B28625812C000FABB5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2">
      <selection activeCell="C33" sqref="C33"/>
    </sheetView>
  </sheetViews>
  <sheetFormatPr defaultColWidth="9.140625" defaultRowHeight="12.75"/>
  <cols>
    <col min="1" max="1" width="16.140625" style="0" customWidth="1"/>
    <col min="2" max="2" width="24.57421875" style="0" customWidth="1"/>
    <col min="3" max="3" width="89.421875" style="0" customWidth="1"/>
    <col min="4" max="4" width="19.8515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5.00390625" style="0" customWidth="1"/>
    <col min="9" max="9" width="23.8515625" style="0" customWidth="1"/>
    <col min="10" max="10" width="30.57421875" style="0" customWidth="1"/>
    <col min="11" max="11" width="7.140625" style="0" customWidth="1"/>
    <col min="12" max="12" width="19.00390625" style="0" customWidth="1"/>
    <col min="13" max="13" width="8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.75">
      <c r="A8" s="3">
        <v>2017</v>
      </c>
      <c r="B8" s="3" t="s">
        <v>61</v>
      </c>
      <c r="C8" s="10" t="s">
        <v>42</v>
      </c>
      <c r="D8" s="4"/>
      <c r="E8" s="4"/>
      <c r="F8" s="13">
        <f>SUM(F9:F10)</f>
        <v>363565</v>
      </c>
      <c r="G8" s="5">
        <v>42794</v>
      </c>
      <c r="H8" s="9" t="s">
        <v>62</v>
      </c>
      <c r="I8" s="5">
        <v>42845</v>
      </c>
      <c r="J8" s="4" t="s">
        <v>43</v>
      </c>
      <c r="K8" s="3">
        <v>2017</v>
      </c>
      <c r="L8" s="5">
        <v>42845</v>
      </c>
      <c r="M8" s="4" t="s">
        <v>57</v>
      </c>
    </row>
    <row r="9" spans="1:13" ht="12.75">
      <c r="A9" s="3">
        <v>2017</v>
      </c>
      <c r="B9" s="3" t="s">
        <v>61</v>
      </c>
      <c r="C9" s="4" t="s">
        <v>56</v>
      </c>
      <c r="D9" s="4" t="s">
        <v>44</v>
      </c>
      <c r="E9" s="4" t="s">
        <v>45</v>
      </c>
      <c r="F9" s="11">
        <f>67740+27635+32855+83050+630</f>
        <v>211910</v>
      </c>
      <c r="G9" s="5">
        <v>42794</v>
      </c>
      <c r="H9" s="9" t="s">
        <v>62</v>
      </c>
      <c r="I9" s="5">
        <v>42845</v>
      </c>
      <c r="J9" s="4" t="s">
        <v>43</v>
      </c>
      <c r="K9" s="3">
        <v>2017</v>
      </c>
      <c r="L9" s="5">
        <v>42845</v>
      </c>
      <c r="M9" s="4" t="s">
        <v>57</v>
      </c>
    </row>
    <row r="10" spans="1:13" ht="12.75">
      <c r="A10" s="3">
        <v>2017</v>
      </c>
      <c r="B10" s="3" t="s">
        <v>61</v>
      </c>
      <c r="C10" t="s">
        <v>46</v>
      </c>
      <c r="D10" s="4" t="s">
        <v>44</v>
      </c>
      <c r="E10" s="4" t="s">
        <v>45</v>
      </c>
      <c r="F10" s="11">
        <f>2600+13435+8940+9345+5480+7470+7130+40230+2000+31335+22490+1200</f>
        <v>151655</v>
      </c>
      <c r="G10" s="5">
        <v>42794</v>
      </c>
      <c r="H10" s="9" t="s">
        <v>62</v>
      </c>
      <c r="I10" s="5">
        <v>42845</v>
      </c>
      <c r="J10" s="4" t="s">
        <v>43</v>
      </c>
      <c r="K10" s="3">
        <v>2017</v>
      </c>
      <c r="L10" s="5">
        <v>42845</v>
      </c>
      <c r="M10" s="4" t="s">
        <v>57</v>
      </c>
    </row>
    <row r="11" spans="1:13" ht="12.75">
      <c r="A11" s="3">
        <v>2017</v>
      </c>
      <c r="B11" s="3" t="s">
        <v>61</v>
      </c>
      <c r="C11" s="10" t="s">
        <v>47</v>
      </c>
      <c r="D11" s="4"/>
      <c r="E11" s="4"/>
      <c r="F11" s="7">
        <f>+F12+F13+F14</f>
        <v>202477</v>
      </c>
      <c r="G11" s="5">
        <v>42794</v>
      </c>
      <c r="H11" s="9" t="s">
        <v>62</v>
      </c>
      <c r="I11" s="5">
        <v>42845</v>
      </c>
      <c r="J11" s="4" t="s">
        <v>43</v>
      </c>
      <c r="K11" s="3">
        <v>2017</v>
      </c>
      <c r="L11" s="5">
        <v>42845</v>
      </c>
      <c r="M11" s="4" t="s">
        <v>57</v>
      </c>
    </row>
    <row r="12" spans="1:13" ht="12.75">
      <c r="A12" s="3">
        <v>2017</v>
      </c>
      <c r="B12" s="3" t="s">
        <v>61</v>
      </c>
      <c r="C12" t="s">
        <v>48</v>
      </c>
      <c r="D12" s="4" t="s">
        <v>44</v>
      </c>
      <c r="E12" s="4" t="s">
        <v>45</v>
      </c>
      <c r="F12" s="11">
        <f>5730+38875+45800+11600+100+16600</f>
        <v>118705</v>
      </c>
      <c r="G12" s="5">
        <v>42794</v>
      </c>
      <c r="H12" s="9" t="s">
        <v>62</v>
      </c>
      <c r="I12" s="5">
        <v>42845</v>
      </c>
      <c r="J12" s="4" t="s">
        <v>43</v>
      </c>
      <c r="K12" s="3">
        <v>2017</v>
      </c>
      <c r="L12" s="5">
        <v>42845</v>
      </c>
      <c r="M12" s="4" t="s">
        <v>57</v>
      </c>
    </row>
    <row r="13" spans="1:13" ht="12.75">
      <c r="A13" s="3">
        <v>2017</v>
      </c>
      <c r="B13" s="3" t="s">
        <v>61</v>
      </c>
      <c r="C13" t="s">
        <v>49</v>
      </c>
      <c r="D13" s="4" t="s">
        <v>44</v>
      </c>
      <c r="E13" s="4" t="s">
        <v>45</v>
      </c>
      <c r="F13" s="11">
        <f>23649+1560+8127+1931+13501+25004</f>
        <v>73772</v>
      </c>
      <c r="G13" s="5">
        <v>42794</v>
      </c>
      <c r="H13" s="9" t="s">
        <v>62</v>
      </c>
      <c r="I13" s="5">
        <v>42845</v>
      </c>
      <c r="J13" s="4" t="s">
        <v>43</v>
      </c>
      <c r="K13" s="3">
        <v>2017</v>
      </c>
      <c r="L13" s="5">
        <v>42845</v>
      </c>
      <c r="M13" s="4" t="s">
        <v>57</v>
      </c>
    </row>
    <row r="14" spans="1:13" ht="12.75">
      <c r="A14" s="3">
        <v>2017</v>
      </c>
      <c r="B14" s="3" t="s">
        <v>61</v>
      </c>
      <c r="C14" t="s">
        <v>58</v>
      </c>
      <c r="D14" s="4" t="s">
        <v>44</v>
      </c>
      <c r="E14" s="4" t="s">
        <v>45</v>
      </c>
      <c r="F14" s="11">
        <v>10000</v>
      </c>
      <c r="G14" s="5">
        <v>42794</v>
      </c>
      <c r="H14" s="9" t="s">
        <v>62</v>
      </c>
      <c r="I14" s="5">
        <v>42845</v>
      </c>
      <c r="J14" s="4" t="s">
        <v>43</v>
      </c>
      <c r="K14" s="3">
        <v>2017</v>
      </c>
      <c r="L14" s="5">
        <v>42845</v>
      </c>
      <c r="M14" s="4" t="s">
        <v>57</v>
      </c>
    </row>
    <row r="15" spans="1:13" ht="12.75">
      <c r="A15" s="3">
        <v>2017</v>
      </c>
      <c r="B15" s="3" t="s">
        <v>61</v>
      </c>
      <c r="C15" s="10" t="s">
        <v>59</v>
      </c>
      <c r="D15" s="4"/>
      <c r="E15" s="4"/>
      <c r="F15" s="18">
        <f>+F16+F17</f>
        <v>4596.88</v>
      </c>
      <c r="G15" s="5">
        <v>42794</v>
      </c>
      <c r="H15" s="9" t="s">
        <v>62</v>
      </c>
      <c r="I15" s="5">
        <v>42845</v>
      </c>
      <c r="J15" s="4" t="s">
        <v>43</v>
      </c>
      <c r="K15" s="3">
        <v>2017</v>
      </c>
      <c r="L15" s="5">
        <v>42845</v>
      </c>
      <c r="M15" s="4" t="s">
        <v>57</v>
      </c>
    </row>
    <row r="16" spans="1:13" ht="12.75">
      <c r="A16" s="3">
        <v>2017</v>
      </c>
      <c r="B16" s="3" t="s">
        <v>61</v>
      </c>
      <c r="C16" t="s">
        <v>50</v>
      </c>
      <c r="D16" s="4" t="s">
        <v>44</v>
      </c>
      <c r="E16" s="4" t="s">
        <v>51</v>
      </c>
      <c r="F16" s="11">
        <v>4561.28</v>
      </c>
      <c r="G16" s="5">
        <v>42794</v>
      </c>
      <c r="H16" s="9" t="s">
        <v>62</v>
      </c>
      <c r="I16" s="5">
        <v>42845</v>
      </c>
      <c r="J16" s="4" t="s">
        <v>43</v>
      </c>
      <c r="K16" s="3">
        <v>2017</v>
      </c>
      <c r="L16" s="5">
        <v>42845</v>
      </c>
      <c r="M16" s="4" t="s">
        <v>57</v>
      </c>
    </row>
    <row r="17" spans="1:13" ht="12.75">
      <c r="A17" s="3">
        <v>2017</v>
      </c>
      <c r="B17" s="3" t="s">
        <v>61</v>
      </c>
      <c r="C17" t="s">
        <v>52</v>
      </c>
      <c r="D17" s="4" t="s">
        <v>44</v>
      </c>
      <c r="E17" s="4" t="s">
        <v>51</v>
      </c>
      <c r="F17" s="11">
        <v>35.6</v>
      </c>
      <c r="G17" s="5">
        <v>42794</v>
      </c>
      <c r="H17" s="9" t="s">
        <v>62</v>
      </c>
      <c r="I17" s="5">
        <v>42845</v>
      </c>
      <c r="J17" s="4" t="s">
        <v>43</v>
      </c>
      <c r="K17" s="3">
        <v>2017</v>
      </c>
      <c r="L17" s="5">
        <v>42845</v>
      </c>
      <c r="M17" s="4" t="s">
        <v>57</v>
      </c>
    </row>
    <row r="18" spans="1:13" ht="12.75">
      <c r="A18" s="3">
        <v>2017</v>
      </c>
      <c r="B18" s="3" t="s">
        <v>61</v>
      </c>
      <c r="C18" s="10" t="s">
        <v>60</v>
      </c>
      <c r="D18" s="4"/>
      <c r="E18" s="4"/>
      <c r="F18" s="18">
        <f>SUM(F19)</f>
        <v>100</v>
      </c>
      <c r="G18" s="5">
        <v>42794</v>
      </c>
      <c r="H18" s="9" t="s">
        <v>62</v>
      </c>
      <c r="I18" s="5">
        <v>42845</v>
      </c>
      <c r="J18" s="4" t="s">
        <v>43</v>
      </c>
      <c r="K18" s="3">
        <v>2017</v>
      </c>
      <c r="L18" s="5">
        <v>42845</v>
      </c>
      <c r="M18" s="4" t="s">
        <v>57</v>
      </c>
    </row>
    <row r="19" spans="1:13" ht="12.75">
      <c r="A19" s="3">
        <v>2017</v>
      </c>
      <c r="B19" s="3" t="s">
        <v>61</v>
      </c>
      <c r="C19" t="s">
        <v>63</v>
      </c>
      <c r="D19" s="4" t="s">
        <v>44</v>
      </c>
      <c r="E19" s="4" t="s">
        <v>45</v>
      </c>
      <c r="F19" s="11">
        <v>100</v>
      </c>
      <c r="G19" s="5">
        <v>42794</v>
      </c>
      <c r="H19" s="9" t="s">
        <v>62</v>
      </c>
      <c r="I19" s="5">
        <v>42845</v>
      </c>
      <c r="J19" s="4" t="s">
        <v>43</v>
      </c>
      <c r="K19" s="3">
        <v>2017</v>
      </c>
      <c r="L19" s="5">
        <v>42845</v>
      </c>
      <c r="M19" s="4" t="s">
        <v>57</v>
      </c>
    </row>
    <row r="20" spans="1:13" ht="12.75">
      <c r="A20" s="3">
        <v>2017</v>
      </c>
      <c r="B20" s="3" t="s">
        <v>61</v>
      </c>
      <c r="C20" s="12" t="s">
        <v>53</v>
      </c>
      <c r="D20" s="4"/>
      <c r="E20" s="14"/>
      <c r="F20" s="7">
        <f>SUM(F21)</f>
        <v>4129122</v>
      </c>
      <c r="G20" s="5">
        <v>42794</v>
      </c>
      <c r="H20" s="9" t="s">
        <v>62</v>
      </c>
      <c r="I20" s="5">
        <v>42845</v>
      </c>
      <c r="J20" s="4" t="s">
        <v>43</v>
      </c>
      <c r="K20" s="3">
        <v>2017</v>
      </c>
      <c r="L20" s="5">
        <v>42845</v>
      </c>
      <c r="M20" s="4" t="s">
        <v>57</v>
      </c>
    </row>
    <row r="21" spans="1:13" ht="12.75">
      <c r="A21" s="3">
        <v>2017</v>
      </c>
      <c r="B21" s="3" t="s">
        <v>61</v>
      </c>
      <c r="C21" t="s">
        <v>54</v>
      </c>
      <c r="D21" s="4" t="s">
        <v>54</v>
      </c>
      <c r="E21" t="s">
        <v>55</v>
      </c>
      <c r="F21" s="6">
        <f>327857.75+683431.88+282548+934652.25+683431.87+282548+934652.25</f>
        <v>4129122</v>
      </c>
      <c r="G21" s="5">
        <v>42794</v>
      </c>
      <c r="H21" s="9" t="s">
        <v>62</v>
      </c>
      <c r="I21" s="5">
        <v>42845</v>
      </c>
      <c r="J21" s="4" t="s">
        <v>43</v>
      </c>
      <c r="K21" s="3">
        <v>2017</v>
      </c>
      <c r="L21" s="5">
        <v>42845</v>
      </c>
      <c r="M21" s="4" t="s">
        <v>57</v>
      </c>
    </row>
    <row r="22" spans="1:13" ht="12.75">
      <c r="A22" s="3"/>
      <c r="B22" s="3"/>
      <c r="C22" s="15"/>
      <c r="D22" s="4"/>
      <c r="E22" s="14"/>
      <c r="F22" s="7"/>
      <c r="G22" s="5"/>
      <c r="H22" s="9"/>
      <c r="I22" s="5"/>
      <c r="J22" s="4"/>
      <c r="K22" s="3"/>
      <c r="L22" s="5"/>
      <c r="M22" s="4"/>
    </row>
    <row r="23" spans="1:13" ht="12.75">
      <c r="A23" s="3"/>
      <c r="B23" s="3"/>
      <c r="D23" s="4"/>
      <c r="E23" s="14"/>
      <c r="F23" s="6"/>
      <c r="G23" s="5"/>
      <c r="H23" s="9"/>
      <c r="I23" s="5"/>
      <c r="J23" s="4"/>
      <c r="K23" s="3"/>
      <c r="L23" s="5"/>
      <c r="M23" s="4"/>
    </row>
    <row r="24" spans="2:6" ht="12.75">
      <c r="B24" s="8"/>
      <c r="F24" s="8"/>
    </row>
  </sheetData>
  <sheetProtection/>
  <mergeCells count="1">
    <mergeCell ref="A6:M6"/>
  </mergeCells>
  <hyperlinks>
    <hyperlink ref="H8:H21" r:id="rId1" display="http://www.cegaipslp.org.mx/webcegaip.nsf/af56201fa851b94c862580be005c7aa5/97A214D56B9D97B28625812C000FABB5?OpenDocument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Ingresos</cp:lastModifiedBy>
  <dcterms:created xsi:type="dcterms:W3CDTF">2017-05-24T21:40:07Z</dcterms:created>
  <dcterms:modified xsi:type="dcterms:W3CDTF">2017-05-26T02:53:11Z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