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pivotTables/pivotTable1.xml" ContentType="application/vnd.openxmlformats-officedocument.spreadsheetml.pivot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2105" yWindow="45" windowWidth="11910" windowHeight="9795" firstSheet="2" activeTab="2"/>
  </bookViews>
  <sheets>
    <sheet name="Fundamentación" sheetId="2" r:id="rId1"/>
    <sheet name="Hoja1" sheetId="3" r:id="rId2"/>
    <sheet name="Formato" sheetId="1" r:id="rId3"/>
  </sheets>
  <definedNames>
    <definedName name="CMedios">Medios[Descripción]</definedName>
    <definedName name="CRespuestas">Fundamentación!$C$13:$C$24</definedName>
    <definedName name="CTramites">Fundamentación!$C$29:$C$31</definedName>
  </definedNames>
  <calcPr calcId="145621"/>
  <pivotCaches>
    <pivotCache cacheId="0" r:id="rId4"/>
  </pivotCaches>
</workbook>
</file>

<file path=xl/calcChain.xml><?xml version="1.0" encoding="utf-8"?>
<calcChain xmlns="http://schemas.openxmlformats.org/spreadsheetml/2006/main">
  <c r="L71" i="1" l="1"/>
  <c r="M71" i="1"/>
  <c r="L79" i="1"/>
  <c r="M79" i="1"/>
  <c r="L73" i="1"/>
  <c r="M73" i="1"/>
  <c r="L74" i="1"/>
  <c r="M74" i="1"/>
  <c r="L75" i="1"/>
  <c r="M75" i="1"/>
  <c r="L76" i="1"/>
  <c r="M76" i="1"/>
  <c r="L77" i="1"/>
  <c r="M77" i="1"/>
  <c r="L78" i="1"/>
  <c r="M78" i="1"/>
  <c r="L65" i="1" l="1"/>
  <c r="M65" i="1"/>
  <c r="L66" i="1"/>
  <c r="M66" i="1"/>
  <c r="L67" i="1"/>
  <c r="M67" i="1"/>
  <c r="L68" i="1"/>
  <c r="M68" i="1"/>
  <c r="L69" i="1"/>
  <c r="M69" i="1"/>
  <c r="L70" i="1"/>
  <c r="M70" i="1"/>
  <c r="L72" i="1"/>
  <c r="M72" i="1"/>
  <c r="L80" i="1"/>
  <c r="M80" i="1"/>
  <c r="L58" i="1" l="1"/>
  <c r="L59" i="1"/>
  <c r="M58" i="1"/>
  <c r="M59" i="1"/>
  <c r="L60" i="1"/>
  <c r="L61" i="1"/>
  <c r="M60" i="1"/>
  <c r="M61" i="1"/>
  <c r="L62" i="1"/>
  <c r="L63" i="1"/>
  <c r="M62" i="1"/>
  <c r="M63" i="1"/>
  <c r="L51" i="1" l="1"/>
  <c r="M51" i="1"/>
  <c r="L52" i="1"/>
  <c r="M52" i="1"/>
  <c r="L53" i="1"/>
  <c r="M53" i="1"/>
  <c r="L54" i="1"/>
  <c r="M54" i="1"/>
  <c r="L55" i="1"/>
  <c r="M55" i="1"/>
  <c r="L56" i="1"/>
  <c r="M56" i="1"/>
  <c r="L57" i="1"/>
  <c r="M57" i="1"/>
  <c r="L64" i="1"/>
  <c r="M64" i="1"/>
  <c r="L27" i="1" l="1"/>
  <c r="L28" i="1"/>
  <c r="L29" i="1"/>
  <c r="L30" i="1"/>
  <c r="M27" i="1"/>
  <c r="M28" i="1"/>
  <c r="M29" i="1"/>
  <c r="M30" i="1"/>
  <c r="L31" i="1"/>
  <c r="L32" i="1"/>
  <c r="L33" i="1"/>
  <c r="L34" i="1"/>
  <c r="M31" i="1"/>
  <c r="M32" i="1"/>
  <c r="M33" i="1"/>
  <c r="M34" i="1"/>
  <c r="L35" i="1"/>
  <c r="L36" i="1"/>
  <c r="L37" i="1"/>
  <c r="L38" i="1"/>
  <c r="M35" i="1"/>
  <c r="M36" i="1"/>
  <c r="M37" i="1"/>
  <c r="M38" i="1"/>
  <c r="L39" i="1"/>
  <c r="L40" i="1"/>
  <c r="L41" i="1"/>
  <c r="L42" i="1"/>
  <c r="M39" i="1"/>
  <c r="M40" i="1"/>
  <c r="M41" i="1"/>
  <c r="M42" i="1"/>
  <c r="L43" i="1"/>
  <c r="L44" i="1"/>
  <c r="L45" i="1"/>
  <c r="L46" i="1"/>
  <c r="M43" i="1"/>
  <c r="M44" i="1"/>
  <c r="M45" i="1"/>
  <c r="M46" i="1"/>
  <c r="L25" i="1"/>
  <c r="M25" i="1"/>
  <c r="L26" i="1"/>
  <c r="M26" i="1"/>
  <c r="L47" i="1"/>
  <c r="M47" i="1"/>
  <c r="L48" i="1"/>
  <c r="M48" i="1"/>
  <c r="L49" i="1"/>
  <c r="M49" i="1"/>
  <c r="L50" i="1" l="1"/>
  <c r="M50" i="1"/>
  <c r="L24" i="1" l="1"/>
  <c r="M24" i="1"/>
  <c r="L22" i="1"/>
  <c r="M22" i="1"/>
  <c r="L23" i="1" l="1"/>
  <c r="M23" i="1"/>
  <c r="L20" i="1"/>
  <c r="L21" i="1"/>
  <c r="M20" i="1"/>
  <c r="M21" i="1"/>
  <c r="L18" i="1" l="1"/>
  <c r="L19" i="1"/>
  <c r="M18" i="1"/>
  <c r="M19" i="1"/>
  <c r="L17" i="1" l="1"/>
  <c r="M17" i="1"/>
  <c r="L13" i="1" l="1"/>
  <c r="M13" i="1"/>
  <c r="L14" i="1"/>
  <c r="M14" i="1"/>
  <c r="L15" i="1"/>
  <c r="M15" i="1"/>
  <c r="L16" i="1"/>
  <c r="M16" i="1"/>
  <c r="L10" i="1" l="1"/>
  <c r="L11" i="1"/>
  <c r="L12" i="1"/>
  <c r="M10" i="1"/>
  <c r="M11" i="1"/>
  <c r="M12" i="1"/>
  <c r="H1" i="1" l="1"/>
  <c r="H2" i="1"/>
  <c r="B2"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<sst xmlns="http://schemas.openxmlformats.org/spreadsheetml/2006/main" count="502" uniqueCount="281">
  <si>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</si>
  <si>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</si>
  <si>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</si>
  <si>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</si>
  <si>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</si>
  <si>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</si>
  <si>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</si>
  <si>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</si>
  <si>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</si>
  <si>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</si>
  <si>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</si>
  <si>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</si>
  <si>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</si>
  <si>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</si>
  <si>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</si>
  <si>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</si>
  <si>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</si>
  <si>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</si>
  <si>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</si>
  <si>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</si>
  <si>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</si>
  <si>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</si>
  <si>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</si>
  <si>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</si>
  <si>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</si>
  <si>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</si>
  <si>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</si>
  <si>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</si>
  <si>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</si>
  <si>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</si>
  <si>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</si>
  <si>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</si>
  <si>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</si>
  <si>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</si>
  <si>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</si>
  <si>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</si>
  <si>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</si>
  <si>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</si>
  <si>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</si>
  <si>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</si>
  <si>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</si>
  <si>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</si>
  <si>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</si>
  <si>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</si>
  <si>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</si>
  <si>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</si>
  <si>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</si>
  <si>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</si>
  <si>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</si>
  <si>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</si>
  <si>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</si>
  <si>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</si>
  <si>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</si>
  <si>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</si>
  <si>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</si>
  <si>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</si>
  <si>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</si>
  <si>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</si>
  <si>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</si>
  <si>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</si>
  <si>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</si>
  <si>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</si>
  <si>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</si>
  <si>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Sergio Ojeda</t>
  </si>
  <si>
    <t>SSSLP/UT.0567/2022</t>
  </si>
  <si>
    <t xml:space="preserve">Ligia Sosa C. </t>
  </si>
  <si>
    <t>SSSLP/UT.0572/2022</t>
  </si>
  <si>
    <t>SSSLP/UT.0578/2022</t>
  </si>
  <si>
    <t>SSSLP/UT.0573/2022</t>
  </si>
  <si>
    <t>SSSLP/UT.0575/2022</t>
  </si>
  <si>
    <t>SSSLP/UT.0574/2022</t>
  </si>
  <si>
    <t>SSSLP/UT.0596/2022</t>
  </si>
  <si>
    <t>SSSLP/UT.0591/2022</t>
  </si>
  <si>
    <t>SSSLP/UT.0583/2022</t>
  </si>
  <si>
    <t>SSSLP/UT.0581/2022</t>
  </si>
  <si>
    <t>SSSLP/UT.0580/2022</t>
  </si>
  <si>
    <t>SSSLP/UT.0584/2022</t>
  </si>
  <si>
    <t>SSSLP/UT.0586/2022</t>
  </si>
  <si>
    <t>SSSLP/UT.0602/2022</t>
  </si>
  <si>
    <t>SSSLP/UT.0585/2022</t>
  </si>
  <si>
    <t>SSSLP/UT.0611/2022</t>
  </si>
  <si>
    <t>SSSLP/UT.0588/2022</t>
  </si>
  <si>
    <t>SSSLP/UT.0606/2022</t>
  </si>
  <si>
    <t>SSSLP/UT.0603/2022</t>
  </si>
  <si>
    <t>SSSLP/UT.0607/2022</t>
  </si>
  <si>
    <t>SSSLP/UT.0594/2022</t>
  </si>
  <si>
    <t>SSSLP/UT.0616/2022</t>
  </si>
  <si>
    <t>SSSLP/UT.0589/2022</t>
  </si>
  <si>
    <t>SSSLP/UT.0612/2022</t>
  </si>
  <si>
    <t>SSSLP/UT.0605/2022</t>
  </si>
  <si>
    <t>SSSLP/UT.0609/2022</t>
  </si>
  <si>
    <t>SSSLP/UT.0608/2022</t>
  </si>
  <si>
    <t>SSSLP/UT.0592/2022</t>
  </si>
  <si>
    <t>SSSLP/UT.0593/2022</t>
  </si>
  <si>
    <t>SSSLP/UT.0579/2022</t>
  </si>
  <si>
    <t>SSSLP/UT.0597/2022</t>
  </si>
  <si>
    <t>SSSLP/UT.0595/2022</t>
  </si>
  <si>
    <t>SSSLP/UT.0618/2022</t>
  </si>
  <si>
    <t>SSSLP/UT.0587/2022</t>
  </si>
  <si>
    <t>SSSLP/UT.0598/2022</t>
  </si>
  <si>
    <t>SSSLP/UT.0610/2022</t>
  </si>
  <si>
    <t>SSSLP/UT.0590/2022</t>
  </si>
  <si>
    <t>SSSLP/UT.0582/2022</t>
  </si>
  <si>
    <t>SSSLP/UT.0604/2022</t>
  </si>
  <si>
    <t>SSSLP/UT.0599/2022</t>
  </si>
  <si>
    <t>SSSLP/UT.0617/2022</t>
  </si>
  <si>
    <t>SSSLP/UT.0613/2022</t>
  </si>
  <si>
    <t>SSSLP/UT.0623/2022</t>
  </si>
  <si>
    <t>SSSLP/UT.0624/2022</t>
  </si>
  <si>
    <t>SSSLP/UT.0625/2022</t>
  </si>
  <si>
    <t>SSSLP/UT.0626/2022</t>
  </si>
  <si>
    <t>SSSLP/UT.0627/2022</t>
  </si>
  <si>
    <t>SSSLP/UT.0621/2022</t>
  </si>
  <si>
    <t>SSSLP/UT.0622/2022</t>
  </si>
  <si>
    <t>SSSLP/UT.0614/2022</t>
  </si>
  <si>
    <t>SSSLP/UT.0620/2022</t>
  </si>
  <si>
    <t>SSSLP/UT.0619/2022</t>
  </si>
  <si>
    <t>Etiquetas de fila</t>
  </si>
  <si>
    <t>(en blanco)</t>
  </si>
  <si>
    <t>Total general</t>
  </si>
  <si>
    <t>Cuenta de Número de folio.</t>
  </si>
  <si>
    <t>Acceso en Salud</t>
  </si>
  <si>
    <t>Nosotrxs por la Democracia</t>
  </si>
  <si>
    <t>Informe anual de retenciones por concepto de CUOTA SINDICAL y Concepto Fondo de Ahorro Para Auxilio de Defunción (70) que realizaron estos servicios de salud en los años 2019, 2020, 2021, 2022. Especificando las Retenciones por tipo de plaza FEDERAL, ESTATAL (Formalizados, Regularizados, Homologados). Ademas del nombre de las organizaciones sindicales a donde fueron transferidos los recursos y la cantidad correspondiente a cada organización sindical.</t>
  </si>
  <si>
    <t>Jorge Buendía Chaparro</t>
  </si>
  <si>
    <t>Me dirijo a los Servicios de Salud del Estado de San Luis Potosí, porque necesito su apoyo para obtener el Listado de las Clínicas u Hospitales/Unidades Médicas donde atienden pacientes con Diabetes Mellitus, desglosando la información por: a) Hospital de Referencia o Unidad Médica de Adscripción b) Dirección o ubicación c) Teléfonos de contacto d) De ser posible, describir los servicios que ofrecen</t>
  </si>
  <si>
    <t>Martha Pérez</t>
  </si>
  <si>
    <t>Se me informe sobre las estadísticas desde el año 2000 y hasta la fecha 1. Registro de causas de defunción en el estado que tengan como motivo un aborto. 2. Registro de causas de defunción en el estado que tengan como motivo un aborto clandestino. 3. Registro de causas de defunción en el estado que tengan como motivo un aborto practicado legalmente.</t>
  </si>
  <si>
    <t>Solicitante ciudadano</t>
  </si>
  <si>
    <t>Juan Larsson</t>
  </si>
  <si>
    <t>Oscar Mejía Arias</t>
  </si>
  <si>
    <t>Solicitante</t>
  </si>
  <si>
    <t>Sebastián Colmenares Pug</t>
  </si>
  <si>
    <t>Juan Arturo Pérez Moreno</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</si>
  <si>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SISTEMA DE GESTIÓN DE GASTOS CATASTRÓFICOS (SIGGC) VERSIÓN 4.0 realizadas entre el 01 de agosto 2022 y el 31 de octubre 2022,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</si>
  <si>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DIRECTOR GENERAL DE LOS SERVICIOS DE SALUD EN EL ESTADO DE SAN LUIS POTOSÍ PRESENTE.- JUAN ARTURO PÉREZ MORENO, mexicano, ciudadano potosino y por derecho propio, ante Usted comparezco en forma respetuosa para exponer lo siguiente: Que por medio de este ocurso solicito se me informe si este Organismo Público Descentralizado denominado Servicios de Salud del Estado de San Luis Potosí otorga a favor de sus empleados un bono por concepto de antigüedad (o cualquier otra denominación similar), así como el fundamento del cual derive dicho pago, (acuerdo, partida, presupuesto, egreso, etc.), modalidades en que se realiza el pago y quienes son acreedores a ese bono. Lo anterior, de conformidad con lo dispuesto en los artículos 1º, 6º y 8º de la Constitución Política de los Estados Unidos Mexicanos vigente, así como por lo establecido en los preceptos 4º, 6º, 7º, 23, 24 fracciones VIII y XIII, 25, 84 fracciones III, XI y XIII, y 151 de La Ley de Transparencia y Acceso a la Información Pública del Estado de San Luis Potosí en vigor. Sin otro particular, a Usted Director General de los Servicios de Salud en el Estado de San Luis Potosí atentamente solicito: ÚNICO.- Se sirva a acordar favorablemente esta solicitud y se me provea lo requerido. SAN LUIS POTOSÍ, SAN LUIS POTOSÍ, A 26 DE OCTUBRE 2022 C. J. A. P. M.</t>
  </si>
  <si>
    <t>Del 26 de septiembre del 2021 al 26 de septiembre del 2022: Cuántas sacrificios de perros y cuántos de gatos se realizaron en el Centro de Zoonosis De se posible, desglosar por mes Cuántas capturas de perros realizaron? De se posible, desglosar por mes</t>
  </si>
  <si>
    <t>Del 26 de septiembre del 2015 al 26 de septiembre del 2016: Cuántas sacrificios de perros y cuántos de gatos se realizaron en el Centro de Zoonosis De se posible, desglosar por mes Cuántas capturas de perros realizaron? De se posible, desglosar por mes</t>
  </si>
  <si>
    <t>Federación 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AAMATES (Ambiente para la Administración y Manejo de Atenciones en Salud), realizadas entre el 26 de julio 2022 y el 31 de octubre 2022,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</si>
  <si>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Solicito en formato de versión pública, por fecha, las cantidades y tipo de insecticidas que recibió en 2019 el estado de San Luis Potosí, por parte del gobierno federal, para trabajar en los programas de control de vectores, a fin de reducir la transmisión de enfermedades por picadura de mosquito Aedes Aegypti. La petición es relacionada única y exclusivamente de la partida presupuestal 25201 “Plaguicidas, abonos y fertilizantes”.</t>
  </si>
  <si>
    <t xml:space="preserve"> 1) Se le solicita atentamente que nos proporcione la base de datos, registros de salida de sistema de información o mecanismo de control que utilice, asociado a todas las recetas emitidas por los Servicios Estatales de Salud en la entidad en el en el mes de SEPTIEMBRE de 2022 y que contemple, cuando menos, las siguientes variables: Jurisdiccion sanitaria o distrito de salud Unidad Médica (CLUES) Nivel de atención Tipo de unidad médica Tipo de documento Folio de documento Fecha de consulta Motivo de consulta Fecha de emisión Fecha de entrega en farmacia Clave de medicamento Descripción de medicamento Cantidad prescrita Cantidad entregada Clave del médico Nombre del médico Especialidad del médico 2) Se le solicita atentamente que nos proporcione la base de datos, registros de salida de sistema de información o mecanismo de control que utilice, asociado a todas las recetas surtidas totalmente por los Servicios Estatales de Salud en la entidad en el en el mes de SEPTIEMBRE de 2022. 3) Se le solicita atentamente que nos proporcione la base de datos, registros de salida de sistema de información o mecanismo de control que utilice, asociado a todas las recetas surtidas parcialmente por los Servicios Estatales de Salud en la entidad en el en el mes de SEPTIEMBRE de 2022. 4) Se le solicita atentamente que nos proporcione la base de datos, registros de salida de sistema de información o mecanismo de control que utilice, asociado a todas las recetas que no fueron surtidas por los Servicios Estatales de Salud en la entidad en el en el mes de SEPTIEMBRE de 2022. 5) Se le solicita atentamente que nos proporcione la base de datos, registros de salida de sistema de información o mecanismo de control que utilice, asociado a las existencias e inexistencias de medicamentos e insumos en los Servicios Estatales de Salud de la entidad en el en el mes de SEPTIEMBRE de 2022.</t>
  </si>
  <si>
    <t>Solicito las entregas que realizaron los Proveedores de Medicamentos de cada uno de los medicamentos (Grupos 010, 030 y 040), Vacunas (020) a los diferentes Almacenes o Hospitales durante OCTUBRE DEL 2022,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Por otra parte, solicito el número de unidades con nombre, descripción, precio de adquisición y código (clave de cuadro básico) de cada uno de los medicamentos (Grupos 010, 030 y 040), Vacunas (020) que surtieron (entradas) a cada uno de los Institutos, Hospitales y Clínicas durante OCTUBRE DEL 2022. Favor de proporcionar dicha información en archivo electrónico (hoja de cálculo Excel).</t>
  </si>
  <si>
    <t>SSSLP/UT.0789/2022</t>
  </si>
  <si>
    <t>SSSLP/UT.0790/2022</t>
  </si>
  <si>
    <t>Antonio Rosas Narváez</t>
  </si>
  <si>
    <t>Arantxa Viera Delfín</t>
  </si>
  <si>
    <t>Magdalena Sofía Díaz de León Izar</t>
  </si>
  <si>
    <t>Tomás Alejandro Apan Alonso</t>
  </si>
  <si>
    <t>Eduardo Rivera Noyola</t>
  </si>
  <si>
    <t>José Reyes Gómez</t>
  </si>
  <si>
    <t>Valeria Oliva Dávila</t>
  </si>
  <si>
    <t>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 Solicito de la manera más atenta en archivo (s) electrónico (s) de Excel, el DETALLE ESPECÍFICO de las compras y entradas de MEDICAMENTOS, VACUNAS, LÁCTEOS, ESTUPEFACIENTES Y PSICOTRÓPICOS, realizadas por SERVICIOS DE SALUD EN EL ESTADO, en el MES de OCTUBRE DE 2022 (01 al 31 de OCTUBRE). Con el siguiente detalle de información: Servicio o unidad medica donde se entregó el medicamento, mes de compra, tipo de evento (licitación, adjudicación directa o invitación a 3), número del tipo de evento, número de factura o contrato, proveedor que entregó, descripción clara del medicamento, marca o fabricante, CANTIDAD DE PIEZAS, PRECIO UNITARIO E IMPORTE TOTAL POR CADA REGISTRO adquirido. Gracias por su amable atención.</t>
  </si>
  <si>
    <t>¿Cuál fue el presupuesto destinado para el 2021?</t>
  </si>
  <si>
    <t xml:space="preserve"> Buen día, por este medio le envío un cordial saludo Para nuestra asociación es de suma relevancia solicitar a su honorable Institución, el detalle de las piezas desplazadas de medicamentos (grupos 010, 020, 030 y 040) del almacén o almacenes estatales hacia las diferentes unidades médicas y hospitales de la Secretaría de Salud de San Luis Potosí durante el mes de Octubre de 2022 (del 1ro al 31 de Octubre), entendiéndose por piezas desplazadas como las piezas enviadas o surtidas de almacén a unidades médicas y hospitales. El detalle de información que se requiere es el siguiente clave de cuadro básico y descripción completa del medicamento, nombre del almacén de donde salió el medicamento, nombre de la unidad médica u hospital que recibió el medicamento, número de piezas totales desplazadas (o enviadas) a cada unidad médica u hospital por cada clave de cuadro básico, nombre del distribuidor que entregó. La presente solicitud toma como base los Artículos 4, 7, 9, 13, 17,18, 19, 40, 43 y 63 (inciso VI) de la Ley General de Transparencia y Acceso a la Información Pública Gubernamental, y se considera que en los términos del Titulo Sexto, Capítulo Segundo Artículo 113 de la misma ley, la presente solicitud no está abarcando ninguna información considerada como reservada o confidencial. Muchas gracias.</t>
  </si>
  <si>
    <t>Buen día, por este medio le envío un cordial saludo: Para nuestra asociación es de suma relevancia solicitar a su honorable Institución, el detalle de las piezas de medicamentos (grupos 010, 020, 030 y 040) en inventario del almacén o almacenes estatales de la Secretaría de Salud de San Luis Potosi al cierre del mes de Octubre de 2022 (al 31 de Octubre), entendiéndose por piezas en inventario las piezas totales en stock o inventario al cierre de mes. El detalle de información que se requiere es el siguiente: clave de cuadro básico y descripción completa del medicamento, nombre del almacén o almacenes donde se encuentran en inventario los medicamentos, número de piezas totales en inventario al cierre de mes de cada clave de cuadro básico. La presente solicitud toma como base los Artículos 4, 7, 9, 13, 17,18, 19, 40, 43 y 63 (inciso VI) de la Ley General de Transparencia y Acceso a la Información Pública Gubernamental, y se considera que en los términos del Titulo Sexto, Capítulo Segundo Artículo 113 de la misma ley, la presente solicitud no está abarcando ninguna información considerada como reservada o confidencial. Muchas gracias.</t>
  </si>
  <si>
    <t xml:space="preserve"> Con propósito de investigación académica, solicito de la manera más atenta se me sean proporcionados documentos probatorios de la inversión monetaria y en especie que se ha realizado en materia de salud mental en el municipio de San Luis Potosí desde el año 2020 a la fecha.</t>
  </si>
  <si>
    <t>Atentamente, solicito el número de muertes por sobredosis por consumo de metanfetamina o fentanilo en el estado para cada año desde 2007 hasta el tercer trimestre de 2022.</t>
  </si>
  <si>
    <t>Necesito información de estadísticas de muertes de niñas entre 8 y 14 años de edad a causa de embarazos o complicaciones obstétricas. Información de complicaciones obstétricas en niñas de 8 a 14 años de edad. Información sobre enfermedades o consecuencias derivadas de un embarazo infantil en niñas de 8 a 14 años de edad. Información de estadísticas y registros de ingresos en centros de salud u hospitales de niñas entre 8 y 14 años de edad derivados de embarazos infantiles y/o ingresos por complicaciones en partos atendidos por parteras; asimismo, cuantos fueron atendidos con éxito y sin complicaciones y cuantos derivaron en complicaciones y la muerte. Estadísticas de estados con mayor incidencia en embarazos infantiles (niñas de 8 a 14 años de edad) Información de Programas de prevención de embarazo infantil y cuantos de estos se llevan a cabo con éxito y en que consiste cada uno. Denuncias presentadas por padre de niñas o por niñas de 8 a 14 años derivadas de violencia sexual y parentesco con el victimario Estadísticas de procesos penales abiertos por violencia física, psicológica y/o sexual por estado en contra de niñas entre 8 y 14 años de edad. Estadísticas de sentencias y órdenes de aprehensión por violencia en contra de niñas de 8 a 14 años de edad. Información sobre el presupuesto destinado a la prevención de embarazos infantiles en niñas de 8 a 14 años de edad. Estadísticas de suicidios en niñas entre 8 y 14 años de edad y que estuviesen embarazadas; y si fueron víctimas de violación. La información anterior de los años del 2018 al 2022 y exclusivamente en niñas entre 8 y 14 años de edad. saludos y quedo al pendiente</t>
  </si>
  <si>
    <t>Se solicita la estadística del número de casos de cancer infantil de 2017 a la fecha, por año y grupo de edad.</t>
  </si>
  <si>
    <t>Buen día, por medio del presente solicito se me proporcione, el importe total de gasto ejercido por su institución referente a compra de café o similares durante el periodo 1 de enero de 2021 al 30 de octubre de 2022, indicando proveedor, precio unitario del producto (kilogramo) así como la forma mediante la cual realizo la adquisición del producto (licitación, adjudicación o compra directa).</t>
  </si>
  <si>
    <t xml:space="preserve"> Por medio de la presente quisiera solicitar en caso de existir la informaicón sobre contratos de seguro contraidos por el órgano correspondiente con empresas del sector privado. Gracias.</t>
  </si>
  <si>
    <t>Solicitud de copias de los contratos como empleado eventual, del C. Edgardo Rivera Noyola con los Servicios de Salud de San Luis Potosí en el periodo comprendido del mes de Septiembre del año 2015 a Junio del 2022.</t>
  </si>
  <si>
    <t xml:space="preserve"> 1) Se le solicita atentamente que nos proporcione la base de datos, registros de salida de sistema de información o mecanismo de control que utilice, asociado a todas las recetas emitidas por los Servicios Estatales de Salud en la entidad en el en el mes de OCTUBRE de 2022 y que contemple, cuando menos, las siguientes variables: Jurisdiccion sanitaria o distrito de salud Unidad Médica (CLUES) Nivel de atención Tipo de unidad médica Tipo de documento Folio de documento Fecha de consulta Motivo de consulta Fecha de emisión Fecha de entrega en farmacia Clave de medicamento Descripción de medicamento Cantidad prescrita Cantidad entregada Clave del médico Nombre del médico Especialidad del médico 2) Se le solicita atentamente que nos proporcione la base de datos, registros de salida de sistema de información o mecanismo de control que utilice, asociado a todas las recetas surtidas totalmente por los Servicios Estatales de Salud en la entidad en el en el mes de OCTUBRE de 2022. 3) Se le solicita atentamente que nos proporcione la base de datos, registros de salida de sistema de información o mecanismo de control que utilice, asociado a todas las recetas surtidas parcialmente por los Servicios Estatales de Salud en la entidad en el en el mes de OCTUBRE de 2022. 4) Se le solicita atentamente que nos proporcione la base de datos, registros de salida de sistema de información o mecanismo de control que utilice, asociado a todas las recetas que no fueron surtidas por los Servicios Estatales de Salud en la entidad en el en el mes de OCTUBRE de 2022. 5) Se le solicita atentamente que nos proporcione la base de datos, registros de salida de sistema de información o mecanismo de control que utilice, asociado a las existencias e inexistencias de medicamentos e insumos en los Servicios Estatales de Salud de la entidad en el en el mes de OCTUBRE de 2022.</t>
  </si>
  <si>
    <t>DIRECTOR GENERAL DE LOS SERVICIOS DE SALUD EN EL ESTADO DE SAN LUIS POTOSÍ PRESENTE.- JUAN ARTURO PÉREZ MORENO, por derecho propio, ante Usted comparezco en forma respetuosa para exponer lo siguiente: Que por medio de este ocurso solicito se me informe y describan los derechos a los que son acreedores los trabajadores de este Organismo Público Descentralizado denominado Servicios de Salud del Estado de San Luis Potosí, mismos que se encuentran contemplados en las condiciones generales de trabajo, sobre lo cual, se adjunten constancias documentales de existir dentro de sus respectivos archivos. Lo anterior, de conformidad con lo dispuesto en los artículos 1º y 6º de la Constitución Política de los Estados Unidos Mexicanos vigente, así como por lo establecido en los preceptos 4º, 6º, 7º, 23, 24 fracciones VIII y XIII, 25, 84 fracciones III, XI y XIII, y 151 de La Ley de Transparencia y Acceso a la Información Pública del Estado de San Luis Potosí en vigor. Sin otro particular, a Usted Director General de los Servicios de Salud en el Estado de San Luis Potosí atentamente solicito: ÚNICO.- Se sirva a acordar favorablemente esta solicitud y se me provea lo requerido. SAN LUIS POTOSÍ, SAN LUIS POTOSÍ, A 08 DE NOVIEMBRE DE 2022 C. J. A. P. M.</t>
  </si>
  <si>
    <t xml:space="preserve"> Solicito declaración patrimonial del trabajador Victor Manuel Salazar Martinez perteneciente a la jurisdiccion sanitaria numero 2 en el Estado de los años 2018, 2019, 2020, 2021 y 2022.</t>
  </si>
  <si>
    <t xml:space="preserve"> los apoyos otorgados a personas con discapacidad y aperturas de nuevos apoyos para personas débiles visuales</t>
  </si>
  <si>
    <t>Nombramiento institucional del puesto y funciones del puesto detalladas del servidor publico Víctor Manuel Salazar Martínez el cual labora en la jurisdicción sanitaria numero II en el Estado.</t>
  </si>
  <si>
    <t xml:space="preserve"> 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 Solicito de la manera más atenta nos especifique ¿cuál es el programa o estrategia que actualmente utiliza SERVICIOS DE SALUD EN EL ESTADO, para tratamiento y prevención de la DIABÉTES, en sus afiliados o derechohabientes?, ¿Quién es el responsable del programa? (favor de especificar nombre de la persona, cargo o área responsable), ¿cuál es el organigrama o manual operativo o de uso para ese programa? (favor de adjuntar toda la documentación referente al organigrama o manual operativo del programa o en su defecto la liga web para poder consultarlo), ¿es un programa federal, estatal o propio?, ¿cuál es la guía de práctica clínica o tratamiento que se le da a un paciente con DIABÉTES en esta institución? Favor de incluir toda la información que se considere relacionada al tratamiento de DIABÉTES en esta institución o en su defecto la liga para poder consultarlo vía Web. Muchas gracias.</t>
  </si>
  <si>
    <t>Se solicita de la manera más atenta nos proporcionen la información solicitada en el documento de Excel anexo a esta solicitud referente a las y los funcionarios públicos que sean los responsables del área de abasto a nivel estatal: 1. Nombre completo del responsable 2. Correo electrónico 3. Cargo o posición 4. Institución 5. CLUES 6. Teléfono 7. Extensión (si aplica) El funcionario(a) del área responsable de abasto corresponde al encargo de administrar y llevar a cabo el control y monitoreo de medicamentos e insumos médicos que operan desde el Instituto, puede ser una dirección o área que integre a una o más personas.</t>
  </si>
  <si>
    <t>SSSLP/UT.0769/2022</t>
  </si>
  <si>
    <t>SSSLP/UT.0772/2022</t>
  </si>
  <si>
    <t>SSSLP/UT.0780/2022</t>
  </si>
  <si>
    <t>SSSLP/UT.0774/2022</t>
  </si>
  <si>
    <t>SSSLP/UT.0773/2022</t>
  </si>
  <si>
    <t>SSSLP/UT.0782/2022</t>
  </si>
  <si>
    <t>SSSLP/UT.0783/2022</t>
  </si>
  <si>
    <t>Solicitante 1</t>
  </si>
  <si>
    <t>Estudio</t>
  </si>
  <si>
    <t>Alejandro Mendoza</t>
  </si>
  <si>
    <t>Consultas Públicas de Abasto</t>
  </si>
  <si>
    <t>Adlai Abdi López Velqzquez</t>
  </si>
  <si>
    <t>Saúl Rodríguez Soto</t>
  </si>
  <si>
    <t>Sergio Soto Soriano</t>
  </si>
  <si>
    <t xml:space="preserve"> Con el debido respeto me dirijo a ustedes para solicitar la siguiente información: 1.- si dentro de su institución existe una dirección o unidad responsable del control de plagas caninas en la ciudad de San Luis Potosí. 2.- informe si está obligado al control de plagas, jaurías de perros callejeros y otras en la ciudad de San Luis Potosí. 3.- informe si está obligado al control antirrábico en la ciudad de San Luis Potosí. 4.- informe si está obligado al control de plaga canina que se ubica en la calle de eje vial Ponciano Arriaga y la calle de Pedro Montoya en el barrio de Tlaxcala de esta ciudad de San Luis Potosí, que pone en riesgo a la salud de la población por mordedura y posible contagio de tu rabia 5.- informe la fecha en que será controlada la plaga canina o jaurías de perros callejeros de las calles, eje vial y Pedro Montoya en el barrio de Tlaxcala de esta ciudad de San Luis Potosí. 6.- informe el tratamiento del control de plagas caninas en San Luis Potosí 7.- informe las plagas y otras infecciones que ponen en riesgo a la salud de los habitantes de San Luis Potosí 8.- informe la responsabilidad que tiene la institución por la mordedura de transeúntes derivada de plagas caninas en la ciudad de San Luis Potosí. Lo anterior con fines de investigación académica. Informe de favor en el caso de no ser competencia la autoridad correspondiente del control de plagas caninas en la ciudad de San Luis Potosí y su problema de salud pública. De ser posible informe, en una ponderación, si los derechos de los animales están sobre los derechos a la salud de las personas, y si deben respetarse protocolos especiales para el tratamiento de plagas o jaurías caninas que ponen en riesgo a salud de la sociedad</t>
  </si>
  <si>
    <t>Solicito de manera concisa y detallada las funciones a desempeñar del servidor publico Víctor Manuel Salazar Martínez desde el día de su nombramiento hasta la fecha, en los servicios de salud de la jurisdicción sanitaria numero 2 en el Estado de San Luis Potosí.</t>
  </si>
  <si>
    <t>Solicito amablemente se informe que claves de medicamentos y material de curación han sido SUMINISTRADAS por su H. Dependencia a las diferentes unidades médicas del 1 de Enero de 2022 a la fecha de recepción de la presente petición. Es decir, del 01 de enero 2022 a NOVIEMBRE 2022. Precisando la unidad médica, clave de compendio, proveedor, precio unitario, cantidad enviada, cantidad consumida, existencias a la fecha. Lo anterior preferentemente en formato Excel (editable).</t>
  </si>
  <si>
    <t xml:space="preserve"> Solicito amablemente se informe del CATÁLOGO DE CLAVES INSTITUCIONAL de su H. Dependencia considerando la clave de compendio nacional, descripción, demanda desagregada por unidad médica y consumos mensuales del 1 de Enero de 2022 a la fecha de recepción de la presente petición. Es decir, del 01 de enero 2022 a NOVIEMBRE 2022. Lo anterior preferentemente en formato Excel (editable).</t>
  </si>
  <si>
    <t>Se solicita de la manera más atenta nos proporcionen la información solicitada en el documento de Excel anexo a esta solicitud referente a las y los funcionarios públicos que sean los responsables del área de abasto en unidades de primer, segundo y tercer nivel de su estado: 1. Nombre completo del responsable 2. Correo electrónico 3. Cargo o posición 4. Nombre del hospital 5. Institución 6. Clínica u hospital 7. CLUES 8. Teléfono 9. Extensión (si aplica) El funcionario(a) del área responsable de abasto corresponde al encargo de administrar y llevar a cabo el control y monitoreo de medicamentos e insumos médicos que operan desde el Instituto, puede ser una dirección o área que integre a una o más personas.</t>
  </si>
  <si>
    <t>Padrcimientos y mi estado de salud ya que estando en mayo del 2022 internado en el imss un enfermero de la clinica numero 2 cuauhtemic divulgo mis padecimientos medicos a gente ajena al instituto y tomo foto de mi carpeta estando hospitalizado</t>
  </si>
  <si>
    <t>En concordancia con la Ley Federal de Transparencia y Acceso a la Información Pública, solicito me sea proporcionada la información concerniente al gasto público en medicamentos del área terapéutica de oncológica desde el año 2010 hasta el octubre de 2022. Se solicita informe de manera anual el monto total que resultó de la adquisición de medicamentos del área terapéutica de oncología.</t>
  </si>
  <si>
    <t xml:space="preserve">Solicitud de entregas mensuales e inventarios actuales.  Objetivo  Conocer el desplazamiento (consumo), resultado de las compras consolidadas o individuales de insumos para la salud, con los cuales dan atención a sus derechohabientes.   Favor de enviar el registro de las entregas (entradas a sus almacenes) e inventarios del mes de noviembre del 2022, del siguiente medicamento:   - Concentrado de fibrinógeno humano (CNIS 6070 y Fibrinógeno que no tenga Clave) en cada una de sus unidades medicadas y/o almacenes de distribución.  La información se solicita con el siguiente detalle:  -El Almacén, Hospital o unidad médica donde se realizó la entrega,   -Entidad Federativa (Estado),   -Clave CNIS o descripción del insumo Fibrinógeno Humano (6070)  - Entregas (entradas a los almacenes) de producto Fibrinógeno Humano (6070) en el mes octubre de 2022  - Inventarios de producto Fibrinógeno Humano (6070) en el mes de octubre de 2022  -Proveedor (o distribuidor).    Si es posible, seria perfecto recibir la información en Hoja de Cálculo Excel.    De antemano, gracias.    </t>
  </si>
  <si>
    <t>Solicito información acerca de las unidades medicas móviles . Solicito número de unidades móviles adquiridas y puestas en funcionamiento. Solicito inversión total para la compra de las unidades móviles Solicito costo de cada vehículo , modelo y empresa a la que fue adquiridos cada uno de las unidades móviles. Copia del convenio de compra de los vehículos. Solicito que servicios ofrece cada unidad móvil. Solicito y requiero información del costo total para equipar cada unidades móviles así como el desglose de equipo médico y equipamiento que contiene de cada una de las unidades. Requiero empresa o persona física a la que se le compraron o adquirieron los insumos y equipos para equipar cada unidad médica , forma de adjudicación de las compras y copia de las facturas de pago.</t>
  </si>
  <si>
    <t>Solicito información de la entrega de equipamiento al hospital Morones Prieto. Solicito inversión total para el equipamiento, desglose del total de la inversión total por equipamiento , concepto y monto. Requiero proveedores ,concepto y montos adjudicados para la equipación , requiero convenio con empresa (s) o persona física (s) adjudicada para la compra del equipo adquirido , copia de las facturas de pago de los insumos , maquinaria, equipos y medicianas , copia del proyecto de la nueva equipo adquirido , así como la empresa adjudicada y forma de adjudicación de las compras.</t>
  </si>
  <si>
    <t>Reglamento interno del servicio social, todas sus ediciones</t>
  </si>
  <si>
    <t>Sea tan amable en proporcionarme la siguiente información: ¿Cuántas personas fueron contratadas por Outsorcing en los periodos 2015-2019? ¿Cuántas personas fueron basificadas en los periodos 2015-2019?</t>
  </si>
  <si>
    <t>Felipe</t>
  </si>
  <si>
    <t>Marcela Espinoza Ramírez</t>
  </si>
  <si>
    <t>Favor de indicar la COMPRA de todos los Medicamentos, Leches y Vacunas adquiridos en el periodo de OCTUBRE DEL 2022.</t>
  </si>
  <si>
    <t>Favor de indicar la COMPRA de todos los Medicamentos, Leches y Vacunas adquiridos para el INSTITUTO DE SALUD PARA EL BIENESTAR (INSABI) DEL ESTADO DE SAN LUIS POTOSI en el periodo de OCTUBRE DEL 2022.</t>
  </si>
  <si>
    <t>Favor de indicar la Compra Real de los siguientes grupos de Bienes y Servicios para la Salud en el periodo OCTUBRE DEL 2022.</t>
  </si>
  <si>
    <t>Favor de indicar el Reporte de existencias y necesidades de medicamentos antirretrovirales, del periodo de Octubre del 2022.</t>
  </si>
  <si>
    <t>Favor de indicar el Reporte de existencias y necesidades de medicamentos para Hepatitis C, del siguiente periodo de Octubre del 2022.</t>
  </si>
  <si>
    <t>SSSLP/UT.0785/2022</t>
  </si>
  <si>
    <t>SSSLP/UT.0781/2022</t>
  </si>
  <si>
    <t>SSSLP/UT.0775/2022</t>
  </si>
  <si>
    <t>SSSLP/UT.0778/2022</t>
  </si>
  <si>
    <t>SSSLP/UT.0798/2022</t>
  </si>
  <si>
    <t>SSSLP/UT.0799/2022</t>
  </si>
  <si>
    <t>SSSLP/UT.0791/2022</t>
  </si>
  <si>
    <t>SSSLP/UT.0792/2022</t>
  </si>
  <si>
    <t>SSSLP/UT.0786/2022</t>
  </si>
  <si>
    <t>SSSLP/UT.0793/2022</t>
  </si>
  <si>
    <t>SSSLP/UT.0794/2022</t>
  </si>
  <si>
    <t>SSSLP/UT.0800/2022</t>
  </si>
  <si>
    <t>SSSLP/UT.0788/2022</t>
  </si>
  <si>
    <t>SSSLP/UT.0797/2022</t>
  </si>
  <si>
    <t>SSSLP/UT.0795/2022</t>
  </si>
  <si>
    <t>SSSLP/UT.0796/2022</t>
  </si>
  <si>
    <t>SSSLP/UT.0803/2022</t>
  </si>
  <si>
    <t>SSSLP/UT.0787/2022</t>
  </si>
  <si>
    <t>SSSLP/UT.0801/2022</t>
  </si>
  <si>
    <t>SSSLP/UT.0808/2022</t>
  </si>
  <si>
    <t>SSSLP/UT.0802/2022</t>
  </si>
  <si>
    <t>SSSLP/UT.0805/2022</t>
  </si>
  <si>
    <t>SSSLP/UT.0804/2022</t>
  </si>
  <si>
    <t>SSSLP/UT.0807/2022</t>
  </si>
  <si>
    <t>Sandra Nayely Medina Arevalo</t>
  </si>
  <si>
    <t>Jessica Valeria López Zuñiga</t>
  </si>
  <si>
    <t>Serendipia Digi tal</t>
  </si>
  <si>
    <t xml:space="preserve">Oscar José Montero Guzman </t>
  </si>
  <si>
    <t>como parte de mi solicitud hacia esta autoridad, solicito ante ustedes, con cuantas asociaciones y organizaciones especiales se cuenta para la ayuda moral, psicológica, y mental. para saber los métodos y por si, dar solución a la victima que a sufrido violencia obstetrica. Artículo 64 Bis. - La Secretaría de Salud</t>
  </si>
  <si>
    <t> Antecedentes de la eutanasia en San Luis Potosí</t>
  </si>
  <si>
    <t>Antecedentes históricos sobre la Eutanasia Iniciativas de ley en materia de voluntad anticipada Reglamento y lineamientos existentes sobre la materia, tanto el vigente como el histórico Formato de documento de Voluntad anticipada (tanto el vigente como el histórico) Número de documentos y formatos de Voluntad anticipada que se han recibido</t>
  </si>
  <si>
    <t>Solicito una relación en formato abierto de todas las erogaciones realizadas para atender la Alerta de Violencia de Género contra las Mujeres desde 2015 hasta la fecha de recepción de esta solicitud.</t>
  </si>
  <si>
    <t>Buenas tardes. ¿La economía de los hospitales llegó a verse afectada tras la pandemia del COVID-19 después de que algunos tuvieron que adquirir más equipos de salud para tener mayor capacidad de hospitalización y mejores resultados en los pacientes?</t>
  </si>
  <si>
    <t xml:space="preserve">Por medio del presente ocurso y fundamento legal, solicito tenga a bien informar los siguientes puntos: - Si se encuentra registrada ante la Dirección General de Servicios de Salud de San Luís Potosí, alguna ambulancia a nombre de BRIGADA DE EMERGENCIAS, S.L.P. y/o LIFE ZONE SERVICIOS PRIVADOS DE EMERGENCIA, CONSULTORÍA Y ENFERMERÍA, S.L.P. - Para que tipo de emergencias está registrada la ambulancia de BRIGADA DE EMERGENCIAS, S.L.P.  y/o LIFE ZONE SERVICIOS PRIVADOS DE EMERGENCIA, CONSULTORÍA Y ENFERMERÍA, S.L.P. ante la  Dirección General de Servicios de Salud de San Luís Potosí. - Si la ambulancia con número económico LZ-01 MARCA FORD TIPO 3 cuenta con el dictámen de operación y certificación de la Secretaría de Salud y en caso de contar con tal, mencionarc la fecha en que se expidió. - Según la Norma Oficial Mexicana 034-SSA3-2013 en su punto 5.1.1 menciona y cito que "Todo personal que preste servicios de atención médica pre hospitalaria a bordo dela ambulancia, deberá tener una formación específica", por lo que se solicita que mencione el tipo de documentos que exhibió la tripulación de la Ambulancia de  BRIGADA DE EMERGENCIAS, S.L.P. y/o LIFE ZONE SERVICIOS PRIVADOS DE EMERGENCIA, CONSULTORÍA Y ENFERMERÍA, S.L.P.  para acreditar las actividades específicas que realizan. - Se mencione cual fué la fecha de la ultima capacitación queb presentó la tripulación de  BRIGADA DE EMERGENCIAS, S.L.P. y/o LIFE ZONE SERVICIOS PRIVADOS DE EMERGENCIA, CONSULTORÍA Y ENFERMERÍA, S.L.P. ante la Dirección General de Servicios de Salud de San Luís Potosí. </t>
  </si>
  <si>
    <t xml:space="preserve">Favor de indicar la compra de todos los Medicamentos, Leches y Vacunas adquiridos en el periodo de NOVIEMBRE del 2022. </t>
  </si>
  <si>
    <t>Favor de indicar la COMPRA de todos los Medicamentos, Leches y Vacunas adquiridos para el INSTITUTO DE SALUD PARA EL BIENESTAR (INSABI) DEL ESTADO DE SAN LUIS POTOSI en el periodo de NOVIEMBRE DEL 2022.</t>
  </si>
  <si>
    <t>Favor de indicar la Compra Real de los siguientes grupos de Bienes y Servicios para la Salud en el periodo NOVIEMBRE DEL 2022.</t>
  </si>
  <si>
    <t>Favor de indicar el Reporte de existencias y necesidades de medicamentos antirretrovirales, del periodo de Noviembre del 2022.</t>
  </si>
  <si>
    <t>Favor de indicar el Reporte de existencias y necesidades de medicamentos para Hepatitis C, del siguiente periodo de Noviembre del 2022.</t>
  </si>
  <si>
    <t> De la manera más atenta, le solicito pueda proporcionarme la siguiente información: 1. Lista de las Clínicas de los Servicios de Salud del Gobierno del Estado que ofrecen estudios de diagnóstico de cáncer de mama (Nombre de la clínica, domicilio y teléfono). 2. Lista de hospitales de referencia a las que se puedan ser referidos los casos con diagnóstico positivo de cáncer de mama para que reciban atención. (Nombre de la clínica, domicilio y teléfono). Sin otro particular, agradezco su atención.</t>
  </si>
  <si>
    <t> """El artículo 4 párrafo cuarto de la Constitución Política de los Estos Unidos de México y el artículo 1 la Ley General de Salud establecen la concurrencia de la Federación y las entidades federativas en materia de salubridad general. El artículo 1 y 13 apartado B fracción II de la Ley General de Salud, expresa que la competencia entre la Federación y las entidades federativas en materia de salubridad general corresponde a los gobiernos de las entidades federativas, en materia de salubridad general, como autoridades locales y dentro de sus respectivas jurisdicciones territoriales respecto a coadyuvar a la consolidación y funcionamiento del Sistema Nacional de Salud, y planear, organizar y desarrollar sistemas estatales de salud, procurando su participación programática en el primero. Aunando lo anterior, En el cuarto transitorio del Decreto por el que se reformaron y adicionaron diversas disposiciones en la Ley General de Salud, publicado el 22 de junio del 2017 en el Diario Oficial de la Federación ( en lo sucesivo Decreto), estableció que las erogaciones generadas con motivo de la entrada en vigor del Decreto, se cubrirán con cargo al presupuesto autorizado de la Secretaría de Salud para el ejercicio fiscal 2017 y los subsecuentes. Por tal motivo; se solicita a la Secretaría de Salud de San Luis Potosi señalar el presupuesto que le ha sido asignado para la infraestructura, implementación y coordinación del Registro Nacional de Cáncer, indicando por año los presupuestos asignados a partir de junio del 2017 a la fecha de presentación de la solicitud."</t>
  </si>
  <si>
    <t xml:space="preserve">Favor de indicar el PRECIO POR DOSIS de la Compra Real de las siguientes vacunas mencionadas, en el periodo ENERO, FEBRERO, MARZO, ABRIL, MAYO, JUNIO, JULIO, AGOSTO, SEPTIEMBRE, OCTUBRE y AL 15 DE NOVIEMBRE DEL 2022. </t>
  </si>
  <si>
    <t xml:space="preserve">Favor de indicar el Número de Dosis Aplicadas de las siguientes vacunas mencionadas, en el periodo ENERO, FEBRERO, MARZO, ABRIL, MAYO, JUNIO, JULIO, AGOSTO, SEPTIEMBRE, OCTUBRE y AL 15 DE NOVIEMBRE DEL 2022. </t>
  </si>
  <si>
    <t>SSSLP/UT.0809/2022</t>
  </si>
  <si>
    <t>SSSLP/UT.0817/2022</t>
  </si>
  <si>
    <t>SSSLP/UT.0813/2022</t>
  </si>
  <si>
    <t>SSSLP/UT.0814/2022</t>
  </si>
  <si>
    <t>SSSLP/UT.0816/2022</t>
  </si>
  <si>
    <t>SSSLP/UT.0810/2022</t>
  </si>
  <si>
    <t>SSSLP/UT.0821/2022</t>
  </si>
  <si>
    <t>SSSLP/UT.0815/2022</t>
  </si>
  <si>
    <t>SSSLP/UT.0812/2022</t>
  </si>
  <si>
    <t>SSSLP/UT.0811/2022</t>
  </si>
  <si>
    <t>Ximena Rodríguez Mendoza</t>
  </si>
  <si>
    <t>Evelyn Itzel Monreal Loredo</t>
  </si>
  <si>
    <t>Derechos ARCO</t>
  </si>
  <si>
    <t>Paula Sánchez</t>
  </si>
  <si>
    <t>Buen día, por este medio le envío un cordial saludo Para nuestra asociación es de suma relevancia solicitar a su honorable Institución, el detalle de las piezas desplazadas de medicamentos (grupos 010, 020, 030 y 040) del almacén o almacenes estatales hacia las diferentes unidades médicas y hospitales de la Secretaría de Salud de San Luis Potosí durante el mes de Noviembre de 2022 (del 1ro al 30 de Noviembre), entendiéndose por piezas desplazadas como las piezas enviadas o surtidas de almacén a unidades médicas y hospitales. El detalle de información que se requiere es el siguiente clave de cuadro básico y descripción completa del medicamento, nombre del almacén de donde salió el medicamento, nombre de la unidad médica u hospital que recibió el medicamento, número de piezas totales desplazadas (o enviadas) a cada unidad médica u hospital por cada clave de cuadro básico, nombre del distribuidor que entregó. La presente solicitud toma como base los Artículos 4, 7, 9, 13, 17,18, 19, 40, 43 y 63 (inciso VI) de la Ley General de Transparencia y Acceso a la Información Pública Gubernamental, y se considera que en los términos del Titulo Sexto, Capítulo Segundo Artículo 113 de la misma ley, la presente solicitud no está abarcando ninguna información considerada como reservada o confidencial. Muchas gracias.</t>
  </si>
  <si>
    <t>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 Solicito de la manera más atenta en archivo (s) electrónico (s) de Excel, el DETALLE ESPECÍFICO de las compras y entradas de MEDICAMENTOS, VACUNAS, LÁCTEOS, ESTUPEFACIENTES Y PSICOTRÓPICOS, realizadas por SERVICIOS DE SALUD EN EL ESTADO, en el MES de NOVIEMBRE DE 2022 (01 al 30 de NOVIEMBRE). Con el siguiente detalle de información: Servicio o unidad medica donde se entregó el medicamento, mes de compra, tipo de evento (licitación, adjudicación directa o invitación a 3), número del tipo de evento, número de factura o contrato, proveedor que entregó, descripción clara del medicamento, marca o fabricante, CANTIDAD DE PIEZAS, PRECIO UNITARIO E IMPORTE TOTAL POR CADA REGISTRO adquirido. Gracias por su amable atención.</t>
  </si>
  <si>
    <t>Buen día, por este medio le envío un cordial saludo: Para nuestra asociación es de suma relevancia solicitar a su honorable Institución, el detalle de las piezas de medicamentos (grupos 010, 020, 030 y 040) en inventario del almacén o almacenes estatales de la Secretaría de Salud de San Luis Potosi al cierre del mes de Noviembre de 2022 (al 30 de Noviembre), entendiéndose por piezas en inventario las piezas totales en stock o inventario al cierre de mes. El detalle de información que se requiere es el siguiente: clave de cuadro básico y descripción completa del medicamento, nombre del almacén o almacenes donde se encuentran en inventario los medicamentos, número de piezas totales en inventario al cierre de mes de cada clave de cuadro básico. La presente solicitud toma como base los Artículos 4, 7, 9, 13, 17,18, 19, 40, 43 y 63 (inciso VI) de la Ley General de Transparencia y Acceso a la Información Pública Gubernamental, y se considera que en los términos del Titulo Sexto, Capítulo Segundo Artículo 113 de la misma ley, la presente solicitud no está abarcando ninguna información considerada como reservada o confidencial. Muchas gracias.</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</si>
  <si>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AAMATES (Ambiente para la Administración y Manejo de Atenciones en Salud), realizadas entre el 26 de julio 2022 y el 31 de diciembre 2022,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</si>
  <si>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SISTEMA DE GESTIÓN DE GASTOS CATASTRÓFICOS (SIGGC) VERSIÓN 4.0 realizadas entre el 01 de agosto 2022 y el 05 de diciembre 2022,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</si>
  <si>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Solicito las entregas que realizaron los Proveedores de Medicamentos de cada uno de los medicamentos (Grupos 010, 030 y 040), Vacunas (020) a los diferentes Almacenes o Hospitales durante NOVIEMBRE DEL 2022,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Por otra parte, solicito el número de unidades con nombre, descripción, precio de adquisición y código (clave de cuadro básico) de cada uno de los medicamentos (Grupos 010, 030 y 040), Vacunas (020) que surtieron (entradas) a cada uno de los Institutos, Hospitales y Clínicas durante NOVIEMBRE DEL 2022. Favor de proporcionar dicha información en archivo electrónico (hoja de cálculo Excel).</t>
  </si>
  <si>
    <t>Hola muy buen día, Me interesaría saber cuales son los gastos que tiene la institución por mes Muchas gracías</t>
  </si>
  <si>
    <t>1. ¿Qué medidas y acciones ha implementado el Gobierno Estatal para promover, respetar, proteger y garantizar los derechos de acceso, rectificación, cancelación u oposición de datos personales? 2. Cuando se entregan los datos personales de manera física, señalar los lugares donde se puede hacer esta entrega (domicilios) y a que dependencia o entidad corresponde. 3. ¿Cuántos empleados de la Unidad de Transparencia están involucrados en el despacho de las solicitudes de derechos ARCO? 4. ¿Cuáles son los medios o mecanismos para acreditar la identidad del titular de datos personales? 5. ¿Qué mecanismos adicionales a los señalados en la ley se han establecidos por parte de la Unidad de Transparencia que permitan de forma inequívoca la acreditación de la identidad del titular de datos personales y la entrega de su documentación (considerando las condiciones de vulnerabilidad del solicitante)? 6. ¿Cuántas solicitudes de derechos ARCO se han presentado desde 2017 a la fecha? Favor de desagregar la información por año, por dependencia, entidad y unidad de apoyo. 7. ¿Cuántas de esas solicitudes fueron de acceso? 8. ¿Cuántas de esas solicitudes fueron de rectificación? 9. ¿Cuántas de esas solicitudes fueron de cancelación? 10. ¿Cuántas de esas solicitudes fueron de oposición? 11. ¿Cuántas de esas solicitudes fueron despachadas y entregadas a los solicitantes de datos personales? 12. ¿Cuál es el procedimiento fijado para el despacho de solicitudes de derechos ARCO? 13. ¿Existe alguna medida que se haya asumido por el ejecutivo estatal derivada de la pandemia por COVID-19 para el despacho de solicitudes de derechos ARCO? 14. De las solicitudes realizadas a la Secretaría de Salud/Instituto de Salud Pública en el Estado ¿Qué tipos de documentos de datos personales se han solicitado? 15. De las solicitudes de expedientes clínicos o resúmenes clínicos, señalar la ubicación (comunidad y municipio) de las unidades médicas poseedoras de los mismos. 16. De las solicitudes de expedientes clínicos o resúmenes clínicos ¿Cuántos fueron entregados a los solicitantes y en qué años? 17. Señalar de estas solicitudes de expedientes clínicos cuantos fueron entregados en la Unidad de Transparencia y cuantos en las unidades médicas.</t>
  </si>
  <si>
    <t xml:space="preserve">Ejerciendo mi derecho a la información pública solicito se me proporcionen copias simples en versión pública y electrónica de todos los contratos, convenios y cualquier tipo de documento firmado entre el 1 de marzo de 2020 al 31 de diciembre de 2020 en el que se detalle el otorgamiento de recursos públicas (compra) de TODO tipo de insumo médico para la atención del COVID-19 como, por ejemplo: mascarillas, googles, cubrebocas N95, cubrebocas KN95, cubrebocas tricapa, alcohol en gel (gel antiséptico), caretas, batas, guantes, trajes protectores, overoles, termómetros, termómetros infrarrojos, ventiladores, medicamentos (paracetamol, ivermectina, azitromicina, y otros) y demás insumos médicos adquiridos para tratar el COVID-19.
Favor de proporcionar todos los contratos con todos sus anexos y convenios modificatorios 
</t>
  </si>
  <si>
    <t xml:space="preserve">Ejerciendo mi derecho a la información pública solicito se me proporcionen copias simples en versión pública y electrónica de todos los contratos, convenios y cualquier tipo de documento firmado entre el 1 de marzo de 2020 al 31 de diciembre de 2020 en el que se detalle el otorgamiento de recursos públicas (compra) de TODO tipo de insumo médico (incluidos medicamentos) para la atención del COVID-19
Favor de proporcionar todos los contratos con todos sus anexos y convenios modificatorios 
</t>
  </si>
  <si>
    <t xml:space="preserve">SSSLP/UT.0825/2022 </t>
  </si>
  <si>
    <t>SSSLP/UT.0818/2022</t>
  </si>
  <si>
    <t xml:space="preserve">SSSLP/UT.0831/2022 </t>
  </si>
  <si>
    <t>SSSLP/UT.0829/2022</t>
  </si>
  <si>
    <t>SSSLP/UT.0822/2022</t>
  </si>
  <si>
    <t>SSSLP/UT.0830/2022</t>
  </si>
  <si>
    <t>SSSLP/UT.0827/2022</t>
  </si>
  <si>
    <t>SSSLP/UT.0826/2022</t>
  </si>
  <si>
    <t>SSSLP/UT.0832/2022</t>
  </si>
  <si>
    <t>SSSLP/UT.0823/2022</t>
  </si>
  <si>
    <t>SSSLP/UT.0824/2022</t>
  </si>
  <si>
    <t>SSSLP/UT.0828/2022</t>
  </si>
</sst>
</file>

<file path=xl/styles.xml><?xml version="1.0" encoding="utf-8"?>
<styleSheet xmlns="http://schemas.openxmlformats.org/spreadsheetml/2006/main" xmlns:mc="http://schemas.openxmlformats.org/markup-compatibility/2006" xmlns:x14ac="http://schemas.microsoft.com/office/spreadsheetml/2009/9/ac" mc:Ignorable="x14ac">
  <fonts count="23">
    <font>
      <sz val="10"/>
      <name val="Arial"/>
    </font>
    <font>
      <sz val="12"/>
      <color theme="1"/>
      <name val="Arial"/>
      <family val="2"/>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color theme="1"/>
      <name val="Arial"/>
      <family val="2"/>
    </font>
    <font>
      <sz val="12"/>
      <name val="Arial"/>
      <family val="2"/>
    </font>
    <font>
      <sz val="12"/>
      <name val="Arial"/>
    </font>
    <font>
      <sz val="12"/>
      <color theme="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bottom style="thin">
        <color theme="4" tint="0.39997558519241921"/>
      </bottom>
      <diagonal/>
    </border>
    <border>
      <left style="thin">
        <color indexed="64"/>
      </left>
      <right style="thin">
        <color indexed="64"/>
      </right>
      <top/>
      <bottom/>
      <diagonal/>
    </border>
    <border>
      <left/>
      <right/>
      <top style="thin">
        <color theme="9"/>
      </top>
      <bottom style="thin">
        <color theme="9"/>
      </bottom>
      <diagonal/>
    </border>
  </borders>
  <cellStyleXfs count="3">
    <xf numFmtId="0" fontId="0" fillId="0" borderId="0"/>
    <xf numFmtId="0" fontId="5" fillId="7" borderId="10" applyNumberFormat="0" applyFont="0" applyAlignment="0" applyProtection="0"/>
    <xf numFmtId="0" fontId="1" fillId="0" borderId="0"/>
  </cellStyleXfs>
  <cellXfs count="69">
    <xf numFmtId="0" fontId="0" fillId="0" borderId="0" xfId="0"/>
    <xf numFmtId="0" fontId="3" fillId="0" borderId="0" xfId="0" applyFont="1"/>
    <xf numFmtId="0" fontId="0" fillId="0" borderId="0" xfId="0" applyAlignment="1">
      <alignment vertical="top"/>
    </xf>
    <xf numFmtId="0" fontId="6" fillId="2" borderId="0" xfId="0" applyFont="1" applyFill="1" applyAlignment="1">
      <alignment horizontal="center" vertical="center"/>
    </xf>
    <xf numFmtId="0" fontId="7"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3" fillId="3" borderId="2" xfId="0" applyFont="1" applyFill="1" applyBorder="1" applyAlignment="1">
      <alignment horizontal="center" vertical="center" wrapText="1"/>
    </xf>
    <xf numFmtId="0" fontId="3" fillId="4" borderId="2" xfId="0" applyFont="1" applyFill="1" applyBorder="1" applyAlignment="1">
      <alignment horizontal="center" vertical="center" wrapText="1"/>
    </xf>
    <xf numFmtId="0" fontId="7" fillId="0" borderId="0" xfId="0" applyFont="1"/>
    <xf numFmtId="0" fontId="0" fillId="0" borderId="0" xfId="0" applyAlignment="1">
      <alignment horizontal="center" vertical="top"/>
    </xf>
    <xf numFmtId="0" fontId="13" fillId="5" borderId="0" xfId="0" applyFont="1" applyFill="1" applyAlignment="1">
      <alignment horizontal="center" vertical="top"/>
    </xf>
    <xf numFmtId="0" fontId="13" fillId="0" borderId="2" xfId="0" applyFont="1" applyBorder="1" applyAlignment="1">
      <alignment horizontal="center" vertical="top"/>
    </xf>
    <xf numFmtId="0" fontId="0" fillId="0" borderId="0" xfId="0" applyBorder="1" applyAlignment="1">
      <alignment horizontal="center" vertical="center"/>
    </xf>
    <xf numFmtId="0" fontId="3" fillId="0" borderId="0" xfId="0" applyFont="1" applyFill="1" applyBorder="1" applyAlignment="1">
      <alignment horizontal="center" vertical="center" wrapText="1"/>
    </xf>
    <xf numFmtId="0" fontId="8" fillId="3" borderId="3" xfId="0" applyFont="1" applyFill="1" applyBorder="1" applyAlignment="1">
      <alignment horizontal="center" vertical="top" wrapText="1"/>
    </xf>
    <xf numFmtId="0" fontId="3" fillId="0" borderId="0" xfId="0" applyFont="1" applyAlignment="1">
      <alignment horizontal="left"/>
    </xf>
    <xf numFmtId="0" fontId="7" fillId="0" borderId="0" xfId="0" applyFont="1" applyAlignment="1">
      <alignment horizontal="center" vertical="center" wrapText="1"/>
    </xf>
    <xf numFmtId="0" fontId="7" fillId="0" borderId="0" xfId="0" applyFont="1" applyAlignment="1">
      <alignment horizontal="center" vertical="top"/>
    </xf>
    <xf numFmtId="0" fontId="9"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14" fontId="8" fillId="6" borderId="0" xfId="0" applyNumberFormat="1"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7" fillId="0" borderId="3" xfId="0" applyFont="1" applyBorder="1" applyAlignment="1">
      <alignment vertical="top" wrapText="1"/>
    </xf>
    <xf numFmtId="0" fontId="0" fillId="0" borderId="0" xfId="0" applyBorder="1"/>
    <xf numFmtId="0" fontId="7" fillId="0" borderId="11" xfId="0" applyFont="1" applyBorder="1" applyAlignment="1">
      <alignment horizontal="left" vertical="top" wrapText="1"/>
    </xf>
    <xf numFmtId="0" fontId="0" fillId="0" borderId="0" xfId="0" applyBorder="1" applyAlignment="1">
      <alignment horizontal="center" vertical="top"/>
    </xf>
    <xf numFmtId="0" fontId="7" fillId="0" borderId="0" xfId="0" applyFont="1" applyBorder="1"/>
    <xf numFmtId="1" fontId="19" fillId="8" borderId="12" xfId="0" applyNumberFormat="1" applyFont="1" applyFill="1" applyBorder="1"/>
    <xf numFmtId="0" fontId="11" fillId="6" borderId="1" xfId="1" applyFont="1" applyFill="1" applyBorder="1" applyAlignment="1">
      <alignment horizontal="left" vertical="center"/>
    </xf>
    <xf numFmtId="0" fontId="12" fillId="0" borderId="0" xfId="0" applyFont="1" applyBorder="1" applyAlignment="1">
      <alignment horizontal="left" vertical="center"/>
    </xf>
    <xf numFmtId="0" fontId="0" fillId="0" borderId="0" xfId="0" applyAlignment="1">
      <alignment horizontal="left"/>
    </xf>
    <xf numFmtId="0" fontId="7" fillId="0" borderId="0" xfId="0" applyFont="1" applyAlignment="1">
      <alignment horizontal="left" vertical="center" wrapText="1"/>
    </xf>
    <xf numFmtId="0" fontId="0" fillId="0" borderId="0" xfId="0" pivotButton="1"/>
    <xf numFmtId="0" fontId="0" fillId="0" borderId="0" xfId="0" applyNumberFormat="1"/>
    <xf numFmtId="0" fontId="20" fillId="6" borderId="0" xfId="0" applyFont="1" applyFill="1" applyAlignment="1">
      <alignment horizontal="left"/>
    </xf>
    <xf numFmtId="0" fontId="20" fillId="6" borderId="0" xfId="0" applyFont="1" applyFill="1" applyAlignment="1">
      <alignment wrapText="1"/>
    </xf>
    <xf numFmtId="0" fontId="20" fillId="6" borderId="0" xfId="0" applyFont="1" applyFill="1" applyAlignment="1">
      <alignment horizontal="center"/>
    </xf>
    <xf numFmtId="0" fontId="20" fillId="6" borderId="0" xfId="0" applyFont="1" applyFill="1"/>
    <xf numFmtId="0" fontId="0" fillId="0" borderId="0" xfId="0" applyAlignment="1">
      <alignment horizontal="center" vertical="center" wrapText="1"/>
    </xf>
    <xf numFmtId="0" fontId="0" fillId="0" borderId="0" xfId="0" applyAlignment="1">
      <alignment horizontal="center"/>
    </xf>
    <xf numFmtId="1" fontId="19" fillId="8" borderId="0" xfId="0" applyNumberFormat="1" applyFont="1" applyFill="1" applyBorder="1"/>
    <xf numFmtId="0" fontId="0" fillId="0" borderId="13" xfId="0" applyNumberFormat="1" applyBorder="1" applyAlignment="1">
      <alignment horizontal="center"/>
    </xf>
    <xf numFmtId="0" fontId="0" fillId="0" borderId="13" xfId="0" applyNumberFormat="1" applyBorder="1" applyAlignment="1">
      <alignment horizontal="center" vertical="center"/>
    </xf>
    <xf numFmtId="0" fontId="20" fillId="6" borderId="0" xfId="0" applyFont="1" applyFill="1" applyBorder="1" applyAlignment="1">
      <alignment horizontal="left"/>
    </xf>
    <xf numFmtId="0" fontId="20" fillId="6" borderId="0" xfId="0" applyFont="1" applyFill="1" applyBorder="1" applyAlignment="1">
      <alignment wrapText="1"/>
    </xf>
    <xf numFmtId="0" fontId="20" fillId="6" borderId="0" xfId="0" applyFont="1" applyFill="1" applyBorder="1"/>
    <xf numFmtId="14" fontId="20" fillId="6" borderId="0" xfId="0" applyNumberFormat="1" applyFont="1" applyFill="1" applyBorder="1" applyAlignment="1">
      <alignment horizontal="center" vertical="center"/>
    </xf>
    <xf numFmtId="0" fontId="20" fillId="6" borderId="0" xfId="0" applyFont="1" applyFill="1" applyBorder="1" applyAlignment="1">
      <alignment horizontal="center"/>
    </xf>
    <xf numFmtId="0" fontId="8" fillId="6" borderId="0" xfId="0" applyFont="1" applyFill="1" applyBorder="1" applyAlignment="1">
      <alignment horizontal="left"/>
    </xf>
    <xf numFmtId="0" fontId="8" fillId="6" borderId="0" xfId="0" applyFont="1" applyFill="1" applyBorder="1" applyAlignment="1">
      <alignment wrapText="1"/>
    </xf>
    <xf numFmtId="0" fontId="8" fillId="6" borderId="0" xfId="0" applyFont="1" applyFill="1" applyBorder="1"/>
    <xf numFmtId="14" fontId="8" fillId="6" borderId="0" xfId="0" applyNumberFormat="1" applyFont="1" applyFill="1" applyBorder="1" applyAlignment="1">
      <alignment horizontal="center" vertical="center"/>
    </xf>
    <xf numFmtId="0" fontId="8" fillId="6" borderId="0" xfId="0" applyFont="1" applyFill="1" applyBorder="1" applyAlignment="1">
      <alignment horizontal="center"/>
    </xf>
    <xf numFmtId="0" fontId="17" fillId="0" borderId="0" xfId="0" applyFont="1" applyAlignment="1">
      <alignment horizontal="center" vertical="top"/>
    </xf>
    <xf numFmtId="0" fontId="13" fillId="0" borderId="2" xfId="0" applyFont="1" applyBorder="1" applyAlignment="1">
      <alignment horizontal="left" vertical="top" wrapText="1"/>
    </xf>
    <xf numFmtId="0" fontId="13" fillId="5" borderId="7" xfId="0" applyFont="1" applyFill="1" applyBorder="1" applyAlignment="1">
      <alignment horizontal="center"/>
    </xf>
    <xf numFmtId="0" fontId="0" fillId="0" borderId="0" xfId="0" applyAlignment="1">
      <alignment horizontal="center" vertical="center" wrapText="1"/>
    </xf>
    <xf numFmtId="0" fontId="2"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Border="1" applyAlignment="1">
      <alignment horizontal="left" vertical="center" wrapText="1"/>
    </xf>
    <xf numFmtId="0" fontId="0" fillId="0" borderId="0" xfId="0" applyAlignment="1">
      <alignment horizontal="center"/>
    </xf>
    <xf numFmtId="0" fontId="21" fillId="6" borderId="0" xfId="0" applyFont="1" applyFill="1" applyAlignment="1">
      <alignment horizontal="left"/>
    </xf>
    <xf numFmtId="0" fontId="22" fillId="6" borderId="14" xfId="0" applyFont="1" applyFill="1" applyBorder="1" applyAlignment="1">
      <alignment wrapText="1"/>
    </xf>
  </cellXfs>
  <cellStyles count="3">
    <cellStyle name="Normal" xfId="0" builtinId="0"/>
    <cellStyle name="Normal 2" xfId="2"/>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pivotCacheDefinition" Target="pivotCache/pivotCacheDefinition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Transparencia" refreshedDate="44796.573048032405" createdVersion="4" refreshedVersion="4" minRefreshableVersion="3" recordCount="162">
  <cacheSource type="worksheet">
    <worksheetSource name="Folios"/>
  </cacheSource>
  <cacheFields count="13">
    <cacheField name="Número de folio." numFmtId="0">
      <sharedItems containsString="0" containsBlank="1" containsNumber="1" containsInteger="1" minValue="241230322000470" maxValue="241230322000542" count="74">
        <n v="241230322000470"/>
        <n v="241230322000471"/>
        <n v="241230322000472"/>
        <n v="241230322000473"/>
        <n v="241230322000474"/>
        <n v="241230322000475"/>
        <n v="241230322000476"/>
        <n v="241230322000477"/>
        <n v="241230322000478"/>
        <n v="241230322000479"/>
        <n v="241230322000480"/>
        <n v="241230322000481"/>
        <n v="241230322000482"/>
        <n v="241230322000483"/>
        <n v="241230322000484"/>
        <n v="241230322000485"/>
        <n v="241230322000486"/>
        <n v="241230322000487"/>
        <n v="241230322000488"/>
        <n v="241230322000489"/>
        <n v="241230322000490"/>
        <n v="241230322000491"/>
        <n v="241230322000492"/>
        <n v="241230322000493"/>
        <n v="241230322000494"/>
        <n v="241230322000495"/>
        <n v="241230322000496"/>
        <n v="241230322000497"/>
        <n v="241230322000498"/>
        <n v="241230322000499"/>
        <n v="241230322000500"/>
        <n v="241230322000501"/>
        <n v="241230322000502"/>
        <n v="241230322000503"/>
        <n v="241230322000504"/>
        <n v="241230322000505"/>
        <n v="241230322000506"/>
        <n v="241230322000507"/>
        <n v="241230322000508"/>
        <n v="241230322000509"/>
        <n v="241230322000510"/>
        <n v="241230322000511"/>
        <n v="241230322000512"/>
        <n v="241230322000513"/>
        <n v="241230322000514"/>
        <n v="241230322000515"/>
        <n v="241230322000516"/>
        <n v="241230322000517"/>
        <n v="241230322000518"/>
        <n v="241230322000519"/>
        <n v="241230322000520"/>
        <n v="241230322000521"/>
        <n v="241230322000522"/>
        <n v="241230322000523"/>
        <n v="241230322000524"/>
        <n v="241230322000525"/>
        <n v="241230322000526"/>
        <n v="241230322000527"/>
        <n v="241230322000528"/>
        <n v="241230322000529"/>
        <n v="241230322000530"/>
        <n v="241230322000531"/>
        <n v="241230322000532"/>
        <n v="241230322000533"/>
        <n v="241230322000534"/>
        <n v="241230322000535"/>
        <n v="241230322000536"/>
        <n v="241230322000537"/>
        <n v="241230322000538"/>
        <n v="241230322000539"/>
        <n v="241230322000540"/>
        <n v="241230322000541"/>
        <n v="241230322000542"/>
        <m/>
      </sharedItems>
    </cacheField>
    <cacheField name="Nombre del solicitante" numFmtId="0">
      <sharedItems containsBlank="1"/>
    </cacheField>
    <cacheField name="Fecha de Recepción" numFmtId="0">
      <sharedItems containsNonDate="0" containsDate="1" containsString="0" containsBlank="1" minDate="2022-08-01T00:00:00" maxDate="2022-08-24T00:00:00"/>
    </cacheField>
    <cacheField name="Información Solicitada" numFmtId="0">
      <sharedItems containsBlank="1" longText="1"/>
    </cacheField>
    <cacheField name="Trámite" numFmtId="0">
      <sharedItems containsBlank="1"/>
    </cacheField>
    <cacheField name="Respuesta" numFmtId="0">
      <sharedItems containsBlank="1"/>
    </cacheField>
    <cacheField name="Fecha de Respuesta" numFmtId="0">
      <sharedItems containsNonDate="0" containsDate="1" containsString="0" containsBlank="1" minDate="2022-07-21T00:00:00" maxDate="2022-08-24T00:00:00" count="14">
        <m/>
        <d v="2022-08-02T00:00:00"/>
        <d v="2022-08-10T00:00:00"/>
        <d v="2022-08-03T00:00:00"/>
        <d v="2022-07-21T00:00:00"/>
        <d v="2022-08-11T00:00:00"/>
        <d v="2022-08-23T00:00:00"/>
        <d v="2022-08-15T00:00:00"/>
        <d v="2022-08-16T00:00:00"/>
        <d v="2022-08-12T00:00:00"/>
        <d v="2022-08-18T00:00:00"/>
        <d v="2022-08-19T00:00:00"/>
        <d v="2022-08-08T00:00:00"/>
        <d v="2022-08-22T00:00:00"/>
      </sharedItems>
    </cacheField>
    <cacheField name="Resultado" numFmtId="0">
      <sharedItems containsBlank="1" count="53">
        <m/>
        <s v="SSSLP/UT.0572/2022"/>
        <s v="SSSLP/UT.0578/2022"/>
        <s v="SSSLP/UT.0573/2022"/>
        <s v="SSSLP/UT.0567/2022"/>
        <s v="SSSLP/UT.0575/2022"/>
        <s v="SSSLP/UT.0574/2022"/>
        <s v="SSSLP/UT.0596/2022"/>
        <s v="SSSLP/UT.0591/2022"/>
        <s v="SSSLP/UT.0583/2022"/>
        <s v="SSSLP/UT.0581/2022"/>
        <s v="SSSLP/UT.0580/2022"/>
        <s v="SSSLP/UT.0584/2022"/>
        <s v="SSSLP/UT.0623/2022"/>
        <s v="SSSLP/UT.0586/2022"/>
        <s v="SSSLP/UT.0602/2022"/>
        <s v="SSSLP/UT.0585/2022"/>
        <s v="SSSLP/UT.0611/2022"/>
        <s v="SSSLP/UT.0588/2022"/>
        <s v="SSSLP/UT.0606/2022"/>
        <s v="SSSLP/UT.0603/2022"/>
        <s v="SSSLP/UT.0607/2022"/>
        <s v="SSSLP/UT.0594/2022"/>
        <s v="SSSLP/UT.0616/2022"/>
        <s v="SSSLP/UT.0589/2022"/>
        <s v="SSSLP/UT.0612/2022"/>
        <s v="SSSLP/UT.0605/2022"/>
        <s v="SSSLP/UT.0609/2022"/>
        <s v="SSSLP/UT.0608/2022"/>
        <s v="SSSLP/UT.0592/2022"/>
        <s v="SSSLP/UT.0593/2022"/>
        <s v="SSSLP/UT.0579/2022"/>
        <s v="SSSLP/UT.0597/2022"/>
        <s v="SSSLP/UT.0595/2022"/>
        <s v="SSSLP/UT.0618/2022"/>
        <s v="SSSLP/UT.0587/2022"/>
        <s v="SSSLP/UT.0598/2022"/>
        <s v="SSSLP/UT.0610/2022"/>
        <s v="SSSLP/UT.0590/2022"/>
        <s v="SSSLP/UT.0619/2022"/>
        <s v="SSSLP/UT.0620/2022"/>
        <s v="SSSLP/UT.0582/2022"/>
        <s v="SSSLP/UT.0624/2022"/>
        <s v="SSSLP/UT.0625/2022"/>
        <s v="SSSLP/UT.0626/2022"/>
        <s v="SSSLP/UT.0604/2022"/>
        <s v="SSSLP/UT.0627/2022"/>
        <s v="SSSLP/UT.0621/2022"/>
        <s v="SSSLP/UT.0622/2022"/>
        <s v="SSSLP/UT.0614/2022"/>
        <s v="SSSLP/UT.0599/2022"/>
        <s v="SSSLP/UT.0617/2022"/>
        <s v="SSSLP/UT.0613/2022"/>
      </sharedItems>
    </cacheField>
    <cacheField name="Costo de Reproducción" numFmtId="0">
      <sharedItems containsString="0" containsBlank="1" containsNumber="1" minValue="0" maxValue="1190.7"/>
    </cacheField>
    <cacheField name="Medio de Notificación" numFmtId="0">
      <sharedItems containsBlank="1"/>
    </cacheField>
    <cacheField name="Costo de envio" numFmtId="0">
      <sharedItems containsString="0" containsBlank="1" containsNumber="1" containsInteger="1" minValue="0" maxValue="0"/>
    </cacheField>
    <cacheField name="Mes de Recepción" numFmtId="0">
      <sharedItems containsBlank="1" containsMixedTypes="1" containsNumber="1" containsInteger="1" minValue="8" maxValue="8"/>
    </cacheField>
    <cacheField name="Mes de Respuesta" numFmtId="0">
      <sharedItems containsBlank="1" containsMixedTypes="1" containsNumber="1" containsInteger="1" minValue="7" maxValue="8"/>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162">
  <r>
    <x v="0"/>
    <s v="Juan José Méndez Guzmán"/>
    <d v="2022-08-01T00:00:00"/>
    <s v="Solicito información acerca de la nueva área de emergencias del hospital central inaugurada por el gobernador Ricardo Gallardo Cardona. Solicito inversión total para la nueva sala de urgencias, desglose del total de la inersión total y por concepto y monto. Requiero proveedores ,concepto y montos adjudicados para la equipación de la nueva sala, requiero convenio con empresa (s) o persona física (s) adjudicada para la creación de la nueva sala de urgencias, copia de las facturas de pago de los insumos y maquinaria y medicianas para la nueva sala y copia del proyecto de la nueva sala de urgencia , así como la empresa adjudicada para la creación de la nueva sala."/>
    <s v="En trámite"/>
    <m/>
    <x v="0"/>
    <x v="0"/>
    <m/>
    <m/>
    <n v="0"/>
    <n v="8"/>
    <s v=""/>
  </r>
  <r>
    <x v="1"/>
    <s v="Serendipia Digital"/>
    <d v="2022-08-01T00:00:00"/>
    <s v="Solicito una relación en formato abierto (.xlsx o .csv) con el número total de ambulancias que se encuentran operando actualmente en el estado. También solicito que la información esté desglosada por cada hospital público."/>
    <s v="Contestada"/>
    <s v="Información se encuentra disponible en la Plataforma."/>
    <x v="1"/>
    <x v="1"/>
    <m/>
    <s v="PNT"/>
    <n v="0"/>
    <n v="8"/>
    <n v="8"/>
  </r>
  <r>
    <x v="2"/>
    <s v="Carlos Navarro"/>
    <d v="2022-08-01T00:00:00"/>
    <s v="Con fundamento en los artículos 6 y 8 de la Constitución Política de los Estados Unidos Mexicanos y la ley general de transparencia y acceso a la información pública gubernamental y su reglamento, me dirijo respetuosamente a quien corresponda solicito la versión pública en formato electrónico de cualquier informe o documento que contenga la siguiente información: 1.Desde febrero de 2020 al 19 de julio de 2022, cuántas pruebas gratuitas de detección del virus Sars-Cov-2, que provoca la enfermedad COVID-19, ha aplicado esta dependencia, desglosado por mes y resultado 2.Cuánto ha gastado esta dependencia, o el Gobierno estatal, en la adquisición y aplicación de pruebas para detectar virus Sars-Cov-2, que provoca la enfermedad COVID-19, entre febrero de 2020 y julio de 2022 3.Adjuntar, en versión pública, los contratos para la adquisición de pruebas, en el periodo señalado en el punto 1"/>
    <s v="Contestada"/>
    <s v="Información se encuentra disponible en la Plataforma."/>
    <x v="2"/>
    <x v="2"/>
    <m/>
    <s v="PNT"/>
    <n v="0"/>
    <n v="8"/>
    <n v="8"/>
  </r>
  <r>
    <x v="3"/>
    <s v="Arturo Hernández Pérez"/>
    <d v="2022-08-01T00:00:00"/>
    <s v="1. Copia del Acta de Instalación del COMITÉ DEL FONDO DE AHORRO CAPITALIZABLE DE LOS TRABAJADORES ESTATALES DE LOS SERVICIOS DE SALUD DE SAN LUIS POTOSÍ. Periodo 2020-2021 aclarando que se solicita el acta del comité vigente en su momento para garantizar en todo momento la operación del FEAC periodo 2020-2021. No omito mencionar que la instalación del comité del fondo de ahorro CAPITALIZABLE forma parte de la Naturaleza Normativa del mismo."/>
    <s v="Contestada"/>
    <s v="Información se encuentra disponible en la Plataforma."/>
    <x v="3"/>
    <x v="3"/>
    <m/>
    <s v="PNT"/>
    <n v="0"/>
    <n v="8"/>
    <n v="8"/>
  </r>
  <r>
    <x v="4"/>
    <s v="Rosa Isela Torres Grimaldo"/>
    <d v="2022-08-01T00:00:00"/>
    <s v="En mi certificado de vacunación no me aparece registrada la segunda dosis ni la tercera. Datos complementarios: Rosa Isela Torres Grimaldo Curp: XXXXXXXXXXXXXXXXXX primera dosis 22 de julio del 2021. Lote de vacuna 77491. Folio de registro XX-XXXXXXXXX astra zeneca segunda dosis 29 de octubre del 2021. Lote de vacuna 77970. Folio de registro XXX-XXXXXXXXX astra zeneca tercera dosis 25 de marzo del 2022. Lote de vacuna Np0035. Folio de registro XXX-XXXXXXXX astra zeneca"/>
    <s v="Contestada"/>
    <s v="Sujeto obligado no competente, se le orienta ante qué sujeto obligado presentar su solicitud de información."/>
    <x v="4"/>
    <x v="4"/>
    <n v="0"/>
    <s v="Correo electrónico"/>
    <n v="0"/>
    <n v="8"/>
    <n v="7"/>
  </r>
  <r>
    <x v="5"/>
    <s v="Juan Larsson"/>
    <d v="2022-08-01T00:00:00"/>
    <s v="&quot;Se solicita conocer la infraestructura hospitalaria con que cuenta la secretaria de salud para la atención de primer piso de intoxicaciones por agroquímicos y drogas de consumo personal. Se solicita conocer el presupuesto de la dependencia de 2019 y 2020 y cuánto personal especializado cuenta para atender los dos fenómenos mencionados. Se solicita conocer la ubicación de los centros de atención de intoxicación y drogadicción.&quot;"/>
    <s v="Contestada"/>
    <s v="Información se encuentra disponible en la Plataforma."/>
    <x v="1"/>
    <x v="5"/>
    <m/>
    <s v="PNT"/>
    <n v="0"/>
    <n v="8"/>
    <n v="8"/>
  </r>
  <r>
    <x v="6"/>
    <s v="Juan Larsson"/>
    <d v="2022-08-01T00:00:00"/>
    <s v="Se solicita conocer los avances en la entidad de la Estrategia Nacional de Buen Gobierno en el Sistema Federal Sanitario, en el que se dotará de cámaras a los verificadores sanitarios. Se anexa nota al respecto en el que se señala que las 32 autoridades sanitarias estatales firmaron un acuerdo para formalizar la operación de dicha estrategia; en este documento se abordan temas específicos en materia de transparencia de recursos y se detallan actividades para su cumplimiento. La implementación de la estrategia nacional estará bajo la supervisión de Cofepris._x000a_Datos complementarios: https://www.gob.mx/cofepris/articulos/sfp-y-cofepris-anuncian-estrategia-nacional-para-combatir-corrupcion-y-promover-integridad-en-la-regulacion-301821"/>
    <s v="Contestada"/>
    <s v="Información se encuentra disponible en la Plataforma."/>
    <x v="1"/>
    <x v="6"/>
    <m/>
    <s v="PNT"/>
    <n v="0"/>
    <n v="8"/>
    <n v="8"/>
  </r>
  <r>
    <x v="7"/>
    <s v="Ileana Selene Pérez Charles"/>
    <d v="2022-08-01T00:00:00"/>
    <s v="Por medio de la presente, solicito su colaboración para obtener la siguiente información del listado de claves (archivo adjunto) del Compendio Nacional de Insumos para la Salud del Libro de Material de Curación (más abajo): 1. Unidades totales adquiridas en los años 2017, 2018, 2019, 2020 y 2021 (favor de desglosar la información por año y no la suma de todos los años.) 2. Costo Unitario de cada Clave. 3. Especificar la marca del insumo adquirido. 4. Favor de agregar información de adjudicaciones directas de los insumos señalados (en caso de que hubiera) Esto lo vas a pedir al IMSS, ISSSTE, SSA, PEMEX, SEDENA, SEMAR, Institutos (A nivel Federal) y a los estados Saludos!"/>
    <s v="Contestada"/>
    <s v="Información se encuentra disponible en la Plataforma."/>
    <x v="5"/>
    <x v="7"/>
    <m/>
    <s v="PNT"/>
    <n v="0"/>
    <n v="8"/>
    <n v="8"/>
  </r>
  <r>
    <x v="8"/>
    <s v="Ileana Selene Pérez Charles"/>
    <d v="2022-08-01T00:00:00"/>
    <s v="Por medio de la presente, solicito su colaboración para obtener la siguiente información del listado de claves (archivo adjunto) del Compendio Nacional de Insumos para la Salud del Libro de Material de Curación (más abajo): 1. Unidades totales adquiridas en los años 2017, 2018, 2019, 2020 y 2021 (favor de desglosar la información por año y no la suma de todos los años.) 2. Costo Unitario de cada Clave. 3. Especificar la marca del insumo adquirido. 4. Favor de agregar información de adjudicaciones directas de los insumos señalados (en caso de que hubiera)"/>
    <s v="Contestada"/>
    <s v="Información se encuentra disponible en la Plataforma."/>
    <x v="5"/>
    <x v="8"/>
    <m/>
    <s v="PNT"/>
    <n v="0"/>
    <n v="8"/>
    <n v="8"/>
  </r>
  <r>
    <x v="9"/>
    <s v="César Iván Velazquez Tavera"/>
    <d v="2022-08-01T00:00:00"/>
    <s v="Solicitud de entregas mensuales e inventarios actuales. Objetivo Conocer cuál es el desplazamiento (consumo) de productos correspondientes a Concentrado de fibrinógeno humano (CNIS 6070), Eptacog Alfa (factor VII alfa recombinante) (CNIS 4238, 4245, 4250) Como resultado de las compras consolidadas o individuales de insumos para la salud, con los cuales dan atención a sus derechohabientes solicito me proporcionen el registro de las entregas de los siguientes medicamentos Concentrado de fibrinógeno humano (CNIS 6070), Eptacog Alfa (factor VII alfa recombinante) (CNIS 4238, 4245, 4250) del periodo que comprende entre enero 2020 a julio 2022, en cada una de sus unidades medicadas y/o almacenes de distribución, así como su inventario actual. La información se solicita con el siguiente detalle : -El Almacén, Hospital o unidad médica donde se realizó la entrega, -Entidad Federativa (Estado), -Clave CNIS o descripción del insumo (6070-4238-4245-4250), las Entregas de producto al cierre de cada mes (de enero 2020 a Julio 2021), -Proveedor (o distribuidor). Si es posible, seria perfecto recibir la información en Hoja de Cálculo Excel. Muchas gracias de antemano."/>
    <s v="Contestada"/>
    <s v="Información se encuentra disponible en la Plataforma."/>
    <x v="5"/>
    <x v="9"/>
    <m/>
    <s v="PNT"/>
    <n v="0"/>
    <n v="8"/>
    <n v="8"/>
  </r>
  <r>
    <x v="10"/>
    <s v="Samia Meza Pérez"/>
    <d v="2022-08-01T00:00:00"/>
    <s v=" Solicito su amable apoyo con la siguiente información respecto a los servicios de salud listados en el archivo adjunto. -Cantidad de camas disponibles -Cantidad de ambulancias disponibles -Cantidad de enfermeras y médicos"/>
    <s v="Contestada"/>
    <s v="Información se encuentra disponible en la Plataforma."/>
    <x v="3"/>
    <x v="10"/>
    <m/>
    <s v="PNT"/>
    <n v="0"/>
    <n v="8"/>
    <n v="8"/>
  </r>
  <r>
    <x v="11"/>
    <s v="Ligia Sosa C. "/>
    <d v="2022-08-01T00:00:00"/>
    <s v="A quien corresponda; En archivo adjunto encontrará solicitud de información. Favor NO OMITIR la fuente de financiamiento que fue utilizado para realizar esta compra En espera de su valiosa respuesta, quedo a sus órdenes. Muchas gracias."/>
    <s v="Contestada"/>
    <s v="Información se encuentra disponible en la Plataforma."/>
    <x v="3"/>
    <x v="11"/>
    <m/>
    <s v="PNT"/>
    <n v="0"/>
    <n v="8"/>
    <n v="8"/>
  </r>
  <r>
    <x v="12"/>
    <s v="Yoss"/>
    <d v="2022-08-01T00:00:00"/>
    <s v="1) ¿Podrían por favor proporcionarme el número mensual de pruebas por mes de diagnóstico de gasometrías (o gases en sangre, o gases arteriales) que se hicieron por cada uno de los Hospitales de Servicios de Salud durante el 2021, así como el número de equipos con el que cuentan para ofrecer este servicio en cada Hospital? 2) ¿Podrían por favor proporcionarme el costo que paga actualmente cada uno de los Hospitales de Servicios de Salud por cada prueba realizada de gasometría? En caso de tener diferentes tipos de complementos de pruebas relacionados por favor incluir los costos actuales de cada uno. Por ejemplo si una gasometrìa es sencilla, otra incluye electrolitos, glucosa y lactato y un tercer tipo incluye cooximetría._x000a_Datos complementarios:  Agradezco mucho su amable respuesta. La información del número de pruebas realizadas puede encontrarse en los sistemas de informática de los Hospitales, para proteger la información personal, por favor únicamente compartir el total de pruebas procesadas por Hospital por mes. La información de costos actuales de estas pruebas debe estar en el contrato vigente de cada uno de los servicios de laboratorio de los hospitales, estos pueden ser contratos individuales o contratos integrales donde se integren varios hospitales en un mismo contrato."/>
    <s v="Contestada"/>
    <s v="Información se encuentra disponible en la Plataforma."/>
    <x v="2"/>
    <x v="12"/>
    <m/>
    <s v="PNT"/>
    <n v="0"/>
    <n v="8"/>
    <n v="8"/>
  </r>
  <r>
    <x v="13"/>
    <s v="Ileana Selene Pérez Charles"/>
    <d v="2022-08-01T00:00:00"/>
    <s v="Por medio de la presente, solicito su colaboración para obtener la siguiente información del listado de claves (archivo adjunto) del Compendio Nacional de Insumos para la Salud del Libro de Material de Curación (más abajo): 1. Unidades totales adquiridas en los años 2017, 2018, 2019, 2020 y 2021 (favor de desglosar la información por año y no la suma de todos los años.) 2. Costo Unitario de cada Clave. 3. Especificar la marca del insumo adquirido. 4. Favor de agregar información de adjudicaciones directas de los insumos señalados (en caso de que hubiera)"/>
    <s v="Contestada"/>
    <s v="Información se encuentra disponible en la Plataforma."/>
    <x v="6"/>
    <x v="13"/>
    <m/>
    <s v="PNT"/>
    <n v="0"/>
    <n v="8"/>
    <n v="8"/>
  </r>
  <r>
    <x v="14"/>
    <s v="Iván Cruz"/>
    <d v="2022-08-01T00:00:00"/>
    <s v=" 1. Número de estudiantes de medicina que realizan o realizaron su servicio social en institutos, clínicas, dependencias, hospitales, etc., en el estado, en los años 2015, 2016, 2017, 2018, 2019, 2020, 2021 y 2022 (si es posible, desglosado por año). 2. Número de estudiantes de medicina que renunciaron a su servicio social en los años 2015, 2016, 2017, 2018, 2019, 2020, 2021 y 2022 (si es posible, desglosado por año) y cuáles fueron las causas que reportaron las víctimas. 3. Número de estudiantes de medicina que denunciaron violencia física, sexual, verbal, amenazas o agresiones durante su servicio social en institutos, clínicas, dependencias, hospitales, etc., en el estado, en los años 2015, 2016, 2017, 2018, 2019, 2020, 2021 y 2022 (si es posible, desglosado por año). 4. Número de estudiantes de medicina que perdieron la vida o fueron asesinados durante el periodo en el que realizaban su servicio social en institutos, clínicas, dependencias, hospitales, etc., en el estado, en los años 2015, 2016, 2017, 2018, 2019, 2020, 2021 y 2022 (si es posible, desglosado por año)."/>
    <s v="Contestada"/>
    <s v="Información se encuentra disponible en la Plataforma."/>
    <x v="5"/>
    <x v="14"/>
    <m/>
    <s v="PNT"/>
    <n v="0"/>
    <n v="8"/>
    <n v="8"/>
  </r>
  <r>
    <x v="15"/>
    <s v="Ligia Sosa C. "/>
    <d v="2022-08-01T00:00:00"/>
    <s v="A quien corresponda; En archivo adjunto encontrará solicitud de información. Favor NO OMITIR la fuente de financiamiento que fue utilizado para realizar esta compra En espera de su valiosa respuesta, quedo a sus órdenes. Muchas gracias."/>
    <s v="Contestada"/>
    <s v="Información se encuentra disponible en la Plataforma."/>
    <x v="5"/>
    <x v="15"/>
    <m/>
    <s v="PNT"/>
    <n v="0"/>
    <m/>
    <m/>
  </r>
  <r>
    <x v="16"/>
    <s v="Héctor Belascoarán"/>
    <d v="2022-08-01T00:00:00"/>
    <s v="Solicito las estadísticas correspondientes en posesión de este sujeto obligado respecto a la incidencia, mortalidad y prevalencia del cáncer de piel en el estado de San Luis Potosí. Tanto carcinoma, como melanoma. Por “estadísticas” me refiero a toda expresión documental que dé cuenta del registro de esta enfermedad desde los registros más antiguos disponibles hasta los más actuales. (bases de datos, registros públicos, documentos digitalizados, etcétera). En caso de que este sujeto obligado no cuente con la información requerida, solicito que se dé una explicación al hecho conforme al artículo 20 de la Ley Nacional de Transparencia y Acceso a la Información. En caso de hallar inexistente la información, solicito la declaración formal de inexistencia de la misma."/>
    <s v="Contestada"/>
    <s v="Información se encuentra disponible en la Plataforma."/>
    <x v="2"/>
    <x v="16"/>
    <m/>
    <s v="PNT"/>
    <n v="0"/>
    <n v="8"/>
    <n v="8"/>
  </r>
  <r>
    <x v="17"/>
    <s v="Claudia Arteaga"/>
    <d v="2022-08-01T00:00:00"/>
    <s v=" Solicitud para Inventario Mensual Objetivo Obtener el Inventario real, al mes en curso Julio 2022 de cada una de las instituciones de salud a nivel nacional, de los Medicamentos de las claves de: Eptacog alfa (factor de coagulación VII alfa recombinante) y Fibrinógeno humano. Ya sea que se hayan comprado de manera directo, o a través del INSABI (Consolidada). Solicito me proporcionen el inventario real de los Medicamentos del grupo 010, Eptacog alfa (factor de coagulación VII alfa recombinante) y Fibrinógeno humano. Que hayan adquiridos por el Hospital con el objetivo de salvaguardar la salud de sus derechohabientes, durante el mes de julio de 2022 en cada uno de sus almacenes, por entidad federativa, y en cada una de sus unidades médicas. Nos referimos al inventario real de los medicamentos de cada uno en sus almacenes. La información se solicita con el siguiente detalle de información: -Inventario en cada Almacén/ Hospital/Unidad médica u otro -Clave de Compendio Nacional de Insumos para la Salud (Clave cuadro básico) -Descripción (Principio Activo) -Número de piezas en inventario -Fecha de inventario -Precio unitario por claves -Proveedor o distribuidor -Registro sanitario del medicamento -Titular del registro sanitario -Procedimiento de compra por el cual fue adquirido (Licitación Adjudicación Directa, Invitación Restringida según corresponda u otro) -Número del procedimiento de compra y número de contrato o factura. La información se solicita por entidad compradora/estado. De preferencia anexarlo en formato de Excel. Gracias."/>
    <s v="Contestada"/>
    <s v="Información se encuentra disponible en la Plataforma."/>
    <x v="7"/>
    <x v="17"/>
    <m/>
    <s v="PNT"/>
    <n v="0"/>
    <n v="8"/>
    <n v="8"/>
  </r>
  <r>
    <x v="18"/>
    <s v="Ileana Selene Pérez Charles"/>
    <d v="2022-08-01T00:00:00"/>
    <s v="Por medio de la presente, solicito su cooperación para conocer la siguiente información actualizada al año 2022: Del total de Médicos Internistas, Reumatólogos y Dermatólogos en contacto con el paciente que laboran en su institución: ¿ Nombre del Médico ¿ Especialidad ¿ Turno laboral ¿ Servicio de adscripción ¿ Número de teléfono y extensión del servicio (si aplica) ¿ Nombre y dirección del hospital donde labora ¿ Correo laboral del médico especialista (si aplica) Por su atención y colaboración, gracias!"/>
    <s v="Contestada"/>
    <s v="Información se encuentra disponible en la Plataforma."/>
    <x v="7"/>
    <x v="18"/>
    <m/>
    <s v="PNT"/>
    <n v="0"/>
    <n v="8"/>
    <n v="8"/>
  </r>
  <r>
    <x v="19"/>
    <s v="Ligia Sosa C. "/>
    <d v="2022-08-01T00:00:00"/>
    <s v=" A quien corresponda; En archivo adjunto encontrará solicitud de información. Favor NO OMITIR la fuente de financiamiento que fue utilizado para realizar esta compra En espera de su valiosa respuesta, quedo a sus órdenes. Muchas gracias."/>
    <s v="Contestada"/>
    <s v="Información se encuentra disponible en la Plataforma."/>
    <x v="5"/>
    <x v="19"/>
    <m/>
    <s v="PNT"/>
    <n v="0"/>
    <n v="8"/>
    <n v="8"/>
  </r>
  <r>
    <x v="20"/>
    <s v="Sergio Ojeda"/>
    <d v="2022-08-01T00:00:00"/>
    <s v=" 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 Solicito de la manera más atenta en archivo (s) electrónico (s) de Excel, el DETALLE ESPECÍFICO de las compras y entradas de MEDICAMENTOS, VACUNAS, LÁCTEOS, ESTUPEFACIENTES Y PSICOTRÓPICOS, realizadas por SERVICIOS DE SALUD EN EL ESTADO, en el MES de JULIO DE 2022 (01 al 31 de JULIO). Con el siguiente detalle de información: Servicio o unidad medica donde se entregó el medicamento, mes de compra, tipo de evento (licitación, adjudicación directa o invitación a 3), número del tipo de evento, número de factura o contrato, proveedor que entregó, descripción clara del medicamento, marca o fabricante, CANTIDAD DE PIEZAS, PRECIO UNITARIO E IMPORTE TOTAL POR CADA REGISTRO adquirido. Gracias por su amable atención."/>
    <s v="Contestada"/>
    <s v="Información se encuentra disponible en la Plataforma."/>
    <x v="5"/>
    <x v="20"/>
    <m/>
    <s v="PNT"/>
    <n v="0"/>
    <n v="8"/>
    <n v="8"/>
  </r>
  <r>
    <x v="21"/>
    <s v="Sergio Ojeda"/>
    <d v="2022-08-01T00:00:00"/>
    <s v="Buen día, por este medio le envío un cordial saludo Para nuestra asociación es de suma relevancia solicitar a su honorable Institución, el detalle de las piezas desplazadas de medicamentos (grupos 010, 020, 030 y 040) del almacén o almacenes estatales hacia las diferentes unidades médicas y hospitales de la Secretaría de Salud de San Luis Potosí durante el mes de Julio de 2022 (del 1ro al 31 de Julio), entendiéndose por piezas desplazadas como las piezas enviadas o surtidas de almacén a unidades médicas y hospitales. El detalle de información que se requiere es el siguiente clave de cuadro básico y descripción completa del medicamento, nombre del almacén de donde salió el medicamento, nombre de la unidad médica u hospital que recibió el medicamento, número de piezas totales desplazadas (o enviadas) a cada unidad médica u hospital por cada clave de cuadro básico, nombre del distribuidor que entregó. La presente solicitud toma como base los Artículos 4, 7, 9, 13, 17,18, 19, 40, 43 y 63 (inciso VI) de la Ley General de Transparencia y Acceso a la Información Pública Gubernamental, y se considera que en los términos del Titulo Sexto, Capítulo Segundo Artículo 113 de la misma ley, la presente solicitud no está abarcando ninguna información considerada como reservada o confidencial. Muchas gracias."/>
    <s v="Contestada"/>
    <s v="Información se encuentra disponible en la Plataforma."/>
    <x v="5"/>
    <x v="21"/>
    <m/>
    <s v="PNT"/>
    <n v="0"/>
    <n v="8"/>
    <n v="8"/>
  </r>
  <r>
    <x v="22"/>
    <s v="Arturo Hernández Pérez"/>
    <d v="2022-08-01T00:00:00"/>
    <s v="* Informe de las asignaciones de plazas pie de rama generadas en el mes de JULIO 2022. Especificando los datos de quien genera la vacante y el ganador de la vacante y quien realizó la propuesta SINDICATO O AUTORIDAD, además del Estatus Laboral que guardaba el acreedor de la vacante antes de ocupar la plaza, si es de nuevo ingreso mencionarlo. * Resultados de Concursos Escalafonarios llevados a cabo en el mes de julio 2021en donde se establezcan los puntajes de evaluación. *Informe de plazas Vacantes a la recepción de la solicitud y si estas ya cuentan con CONVOCATORIA emitida."/>
    <s v="Contestada"/>
    <s v="Información se encuentra disponible en la Plataforma."/>
    <x v="5"/>
    <x v="22"/>
    <m/>
    <s v="PNT"/>
    <n v="0"/>
    <n v="8"/>
    <n v="8"/>
  </r>
  <r>
    <x v="23"/>
    <s v="Ernesto Payán Guzmán"/>
    <d v="2022-08-01T00:00:00"/>
    <s v="Informe de trabajadores que cuentan con licencia sindical y que representan a la Sección 33 del SNTSA, Especificando el Nombre del Servidor Público, fecha de ingreso, años de servicio, Código-Funcion, Lugar de Adscripción y Tipo de plaza FEDERAL o ESTATAL (Formalizados, Regularizados y Holologados) , además del total de los años de licencia sindical de los que ha sido objeto en su vida laboral."/>
    <s v="Contestada"/>
    <s v="Información se encuentra disponible en la Plataforma."/>
    <x v="8"/>
    <x v="23"/>
    <m/>
    <s v="PNT"/>
    <n v="0"/>
    <n v="8"/>
    <n v="8"/>
  </r>
  <r>
    <x v="24"/>
    <s v="Lorena de la Vega Avila"/>
    <d v="2022-08-01T00:00:00"/>
    <s v="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2, solicito atentamente a su Institución y a las personas involucradas en dicho proceso los datos capturados en la plataforma AAMATES (Ambiente para la Administración y Manejo de Atenciones en Salud), entre el 01 de enero 2022 y el 31 de julio 2022,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Capturas y/o modificaciones realizadas en la plataforma AAMATES o la Programación de la demanda 2022 entre el 01 de enero y el 31 de julio de 2022 3. Presupuesto destinado por fuente de financiamiento para dicho proceso La presente solicitud se realiza toda vez que han pasado los procesos de investigación de mercados y apertura de fallos de adquisiciones consolidadas para el año 2022 por lo que la presente no implica daños patrimoniales o conflictos de interés. Agradeceremos el envío de la información en archivo de Excel, ya que su descarga desde la plataforma de AAMATES es compatible con dicho software. Sin más por el momento, agradezco sus atenciones y estaré atento a su oportuna respuesta."/>
    <s v="Contestada"/>
    <s v="Información se encuentra disponible en la Plataforma."/>
    <x v="5"/>
    <x v="24"/>
    <m/>
    <s v="PNT"/>
    <n v="0"/>
    <n v="8"/>
    <n v="8"/>
  </r>
  <r>
    <x v="25"/>
    <s v="Tania Garcia Reyes"/>
    <d v="2022-08-01T00:00:00"/>
    <s v="Por este medio solicito a usted, muy atentamente, EL INVENTARIO Y DESPLAZAMIENTOS DE MEDICAMENTOS Y MATERIAL DE CURACIÓN DEL PERIODO DEL 01 DE ENERO DE 2022 AL 31 DE JULIO DE 2022, dicha entrega de información debe contener: • Nombre de la Entidad Federativa. • Clave de Cuadro Básico y Diferencial. • Descripción. • Nombre comercial del Medicamento. • Número de Piezas. • Precio Unitario. • Importe. • Proveedor. • Tipo de Compra (Licitación, Adjudicación, Invitación). • Número de Orden (Licitación, Adjudicación, Invitación). • Número de Contrato (Contrato, Licitación o Factura). • CLUES de Destino. • Nombre de la CLUES. • Unidad Compradora (Estado o INSABI). • Fecha de Entrada. SOLICITAMOS DE LA MANERA MÁS ATENTA DICHA INFORMACIÓN SEA ENVÍADA EN FORMATO DE HOJA DE CÁLCULO DE EXCEL. Adjunto a usted ejemplo de la información solicitada, esperando que le sea de utilidad. Agradezco sus atenciones y quedo a la espera de su amable respuesta."/>
    <s v="Contestada"/>
    <s v="Información se encuentra disponible en la Plataforma."/>
    <x v="7"/>
    <x v="25"/>
    <m/>
    <s v="PNT"/>
    <n v="0"/>
    <n v="8"/>
    <n v="8"/>
  </r>
  <r>
    <x v="26"/>
    <s v="Sebastián Colmenares Puig"/>
    <d v="2022-08-01T00:00:00"/>
    <s v="Solicito en formato de versión pública, por fecha, las cantidades y tipo de insecticidas que recibió el estado de San Luis Potosí, durante el año 2018, para los programas de control de vectores, a fin de reducir la transmisión de enfermedades por picadura de mosquito Aedes Aegypti. La petición es relacionada tanto a los insumos destinados por la partida presupuestal 43801 “Subsidios a Entidades Federativas y Municipios”, trasferida a los estados, así como la partida presupuestal 25201 “Plaguicidas, abonos y fertilizantes”."/>
    <s v="Contestada"/>
    <s v="Información se encuentra disponible en la Plataforma."/>
    <x v="8"/>
    <x v="26"/>
    <m/>
    <s v="PNT"/>
    <n v="0"/>
    <n v="8"/>
    <n v="8"/>
  </r>
  <r>
    <x v="27"/>
    <s v="PETICIONARIO"/>
    <d v="2022-08-02T00:00:00"/>
    <s v="Solicito las entregas que realizaron los Proveedores de Medicamentos de cada uno de los medicamentos (Grupos 010, 030 y 040), Vacunas (020) a los diferentes Almacenes o Hospitales durante JULIO DEL 2022,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Por otra parte, solicito el número de unidades con nombre, descripción, precio de adquisición y código (clave de cuadro básico) de cada uno de los medicamentos (Grupos 010, 030 y 040), Vacunas (020) que surtieron (entradas) a cada uno de los Institutos, Hospitales y Clínicas durante JULIO DEL 2022. Favor de proporcionar dicha información en archivo electrónico (hoja de cálculo Excel)."/>
    <s v="Contestada"/>
    <s v="Información se encuentra disponible en la Plataforma."/>
    <x v="9"/>
    <x v="27"/>
    <m/>
    <s v="PNT"/>
    <n v="0"/>
    <n v="8"/>
    <n v="8"/>
  </r>
  <r>
    <x v="28"/>
    <s v="Sergio Ojeda"/>
    <d v="2022-08-02T00:00:00"/>
    <s v="Buen día, por este medio le envío un cordial saludo: Para nuestra asociación es de suma relevancia solicitar a su honorable Institución, el detalle de las piezas de medicamentos (grupos 010, 020, 030 y 040) en inventario del almacén o almacenes estatales de la Secretaría de Salud de San Luis Potosi al cierre del mes de Julio de 2022 (al 31 de Julio), entendiéndose por piezas en inventario las piezas totales en stock o inventario al cierre de mes. El detalle de información que se requiere es el siguiente: clave de cuadro básico y descripción completa del medicamento, nombre del almacén o almacenes donde se encuentran en inventario los medicamentos, número de piezas totales en inventario al cierre de mes de cada clave de cuadro básico. La presente solicitud toma como base los Artículos 4, 7, 9, 13, 17,18, 19, 40, 43 y 63 (inciso VI) de la Ley General de Transparencia y Acceso a la Información Pública Gubernamental, y se considera que en los términos del Titulo Sexto, Capítulo Segundo Artículo 113 de la misma ley, la presente solicitud no está abarcando ninguna información considerada como reservada o confidencial. Muchas gracias."/>
    <s v="Contestada"/>
    <s v="Información se encuentra disponible en la Plataforma."/>
    <x v="5"/>
    <x v="28"/>
    <m/>
    <s v="PNT"/>
    <n v="0"/>
    <n v="8"/>
    <n v="8"/>
  </r>
  <r>
    <x v="29"/>
    <s v="Andrea Vega"/>
    <d v="2022-08-02T00:00:00"/>
    <s v=" A cuántos pacientes se les tuvo que modificar su tratamiento en el año 2016 porque no había en la farmacia intrahospitalaria de los hospitales de esta institución el medicamento metrotexato. A cuántos pacientes se les tuvo que modificar su tratamiento en el año 2017 porque no había en la farmacia intrahospitalaria de los hospitales de esta institución el medicamento metrotexato. A cuántos pacientes se les tuvo que modificar su tratamiento en el año 2018 porque no había en la farmacia intrahospitalaria de los hospitales de esta institución el medicamento metrotexato. A cuántos pacientes se les tuvo que modificar su tratamiento en el año 2019 porque no había en la farmacia intrahospitalaria de los hospitales de esta institución el medicamento metrotexato. A cuántos pacientes se les tuvo que modificar su tratamiento en el año 2020 porque no había en la farmacia intrahospitalaria de los hospitales de esta institución el medicamento metrotexato. A cuántos pacientes se les tuvo que modificar su tratamiento en el año 2021 porque no había en la farmacia intrahospitalaria de los hospitales de esta institución el medicamento metrotexato A cuántos pacientes se les tuvo que modificar su tratamiento en el año 2016 porque no había en la farmacia intrahospitalaria de los hospitales de esta institución el medicamento ciclofosfamida. A cuántos pacientes se les tuvo que modificar su tratamiento en el año 2017 porque no había en la farmacia intrahospitalaria de los hospitales de esta institución el medicamento ciclofosfamida. A cuántos pacientes se les tuvo que modificar su tratamiento en el año 2018 porque no había en la farmacia intrahospitalaria de los hospitales de esta institución el medicamento ciclofosfamida. A cuántos pacientes se les tuvo que modificar su tratamiento en el año 2019 porque no había en la farmacia intrahospitalaria de los hospitales de esta institución el medicamento ciclofosfamida. A cuántos pacientes se les tuvo que modificar su tratamiento en el año 2020 porque no había en la farmacia intrahospitalaria de los hospitales de esta institución el medicamento ciclofosfamida. A cuántos pacientes se les tuvo que modificar su tratamiento en el año 2021 porque no había en la farmacia intrahospitalaria de los hospitales de esta institución el medicamento ciclofosfamida A cuántos pacientes se les tuvo que modificar su tratamiento en el año 2016 porque no había en la farmacia intrahospitalaria de los hospitales de esta institución el medicamento cisplatino. A cuántos pacientes se les tuvo que modificar su tratamiento en el año 2017 porque no había en la farmacia intrahospitalaria de los hospitales de esta institución el medicamento cisplatino. A cuántos pacientes se les tuvo que modificar su tratamiento en el año 2018 porque no había en la farmacia intrahospitalaria de los hospitales de esta institución el medicamento cisplatino. A cuántos pacientes se les tuvo que modificar su tratamiento en el año 2019 porque no había en la farmacia intrahospitalaria de los hospitales de esta institución el medicamento cisplatino. A cuántos pacientes se les tuvo que modificar su tratamiento en el año 2020 porque no había en la farmacia intrahospitalaria de los hospitales de esta institución el medicamento cisplatino. A cuántos pacientes se les tuvo que modificar su tratamiento en el año 2021 porque no había en la farmacia intrahospitalaria de los hospitales de esta institución el medicamento cisplatino"/>
    <s v="Contestada"/>
    <s v="Información se encuentra disponible en la Plataforma."/>
    <x v="5"/>
    <x v="29"/>
    <m/>
    <s v="PNT"/>
    <n v="0"/>
    <n v="8"/>
    <n v="8"/>
  </r>
  <r>
    <x v="30"/>
    <s v="Andrea Vega"/>
    <d v="2022-08-02T00:00:00"/>
    <s v="A cuántos pacientes se les tuvo que modificar su tratamiento en el año 2016 porque no había en la farmacia intrahospitalaria el medicamento vincristina. A cuántos pacientes se les tuvo que modificar su tratamiento en el año 2017 porque no había en la farmacia intrahospitalaria el medicamento vincristina. A cuántos pacientes se les tuvo que modificar su tratamiento en el año 2018 porque no había en la farmacia intrahospitalaria de los hospitales de esta institución el medicamento vincristina. A cuántos pacientes se les tuvo que modificar su tratamiento en el año 2019 porque no había en la farmacia intrahospitalaria de los hospitales de esta institución el medicamento vincristina. A cuántos pacientes se les tuvo que modificar su tratamiento en el año 2020 porque no había en la farmacia intrahospitalaria de los hospitales de esta institución el medicamento vincristina. A cuántos pacientes se les tuvo que modificar su tratamiento en el año 2021 porque no había en la farmacia intrahospitalaria de los hospitales de esta institución el medicamento vincristina. A cuántos pacientes se les tuvo que modificar su tratamiento en el año 2016 porque no había en la farmacia intrahospitalaria de los hospitales de esta institución el medicamento carboplatino. A cuántos pacientes se les tuvo que modificar su tratamiento en el año 2017 porque no había en la farmacia intrahospitalaria de los hospitales de esta institución el medicamento carboplatino. A cuántos pacientes se les tuvo que modificar su tratamiento en el año 2018 porque no había en la farmacia intrahospitalaria de los hospitales de esta institución el medicamento carboplatino. A cuántos pacientes se les tuvo que modificar su tratamiento en el año 2019 porque no había en la farmacia intrahospitalaria de los hospitales de esta institución el medicamento carboplatino. A cuántos pacientes se les tuvo que modificar su tratamiento en el año 2020 porque no había en la farmacia intrahospitalaria de los hospitales de esta institución el medicamento carboplatino. A cuántos pacientes se les tuvo que modificar su tratamiento en el año 2021 porque no había en la farmacia intrahospitalaria de los hospitales de esta institución el medicamento carboplatino A cuántos pacientes se les tuvo que modificar su tratamiento en el año 2016 porque no había en la farmacia intrahospitalaria de los hospitales de esta institución el medicamento mercatopurina. A cuántos pacientes se les tuvo que modificar su tratamiento en el año 2017 porque no había en la farmacia intrahospitalaria de los hospitales de esta institución el medicamento mercatopurina. A cuántos pacientes se les tuvo que modificar su tratamiento en el año 2018 porque no había en la farmacia intrahospitalaria de los hospitales de esta institución el medicamento mercatopurina. A cuántos pacientes se les tuvo que modificar su tratamiento en el año 2019 porque no había en la farmacia intrahospitalaria de los hospitales de esta institución el medicamento mercatopurina. A cuántos pacientes se les tuvo que modificar su tratamiento en el año 2020 porque no había en la farmacia intrahospitalaria de los hospitales de esta institución el medicamento mercatopurina. A cuántos pacientes se les tuvo que modificar su tratamiento en el año 2021 porque no había en la farmacia intrahospitalaria de los hospitales de esta institución el medicamento mercatopurina."/>
    <s v="Contestada"/>
    <s v="Información se encuentra disponible en la Plataforma."/>
    <x v="5"/>
    <x v="30"/>
    <m/>
    <s v="PNT"/>
    <n v="0"/>
    <n v="8"/>
    <n v="8"/>
  </r>
  <r>
    <x v="31"/>
    <s v="Lola Mento"/>
    <d v="2022-08-02T00:00:00"/>
    <s v="En relación con la licitación pública internacional LA-012M7B998-E164-2021, adjudicado en la partida 380, solicito información de lo siguiente: Fecha de entrega real de los insumos correspondientes a la partida 380 en cada punto señalado en la convocatoria y sus anexos, por el proveedor adjudicado, así como el documento en el que conste tal afirmación; · Documento en el que conste la aplicación de penalizaciones por concepto de atraso en la entrega de los bienes correspondientes a la partida 380; · Forma en la que se cercioró que los insumos entregados por el proveedor para la partida 380, cumplen con todos y cada uno de los requisitos solicitados en la convocatoria y sus anexos de la licitación, particularmente el consistente en “el paquete de reactivos, incluido el búfer debe estar contenido en el cartucho para cada una de las pruebas”; y · En caso de que los bienes efectivamente entregados, no cumplan con el requisito señalado en el punto anterior, ¿qué medidas tomó el administrador del contrato para exigir el cumplimiento del contrato? ¿se inició el procedimiento administrativo de rescisión? en caso negativo, favor de indicar el fundamento normativo para omitir hacerlo."/>
    <s v="Contestada"/>
    <s v="Información se encuentra disponible en la Plataforma."/>
    <x v="3"/>
    <x v="31"/>
    <m/>
    <s v="PNT"/>
    <n v="0"/>
    <n v="8"/>
    <n v="8"/>
  </r>
  <r>
    <x v="32"/>
    <s v="El Caminante"/>
    <d v="2022-08-02T00:00:00"/>
    <s v="Solicito, de manera digital, la totalidad de las &quot;Objeciones de Conciencia&quot; presentadas por los médicos que integran los Servicios de Salud del Estado de San Luis Potosí"/>
    <s v="Contestada"/>
    <s v="Información se encuentra disponible en la Plataforma."/>
    <x v="5"/>
    <x v="32"/>
    <m/>
    <s v="PNT"/>
    <n v="0"/>
    <n v="8"/>
    <n v="8"/>
  </r>
  <r>
    <x v="33"/>
    <s v="Acceso en Salud_x000a_representante legal:  Samuel Vilchis Fuerte"/>
    <d v="2022-08-02T00:00:00"/>
    <s v=" Buenos días: Derivado de la publicación del ANEXO 4 2022 Monto de recursos a transferir y conceptos de gasto del Acuerdo de Coordinación para garantizar la prestación gratuita de servicios de salud, medicamentos y demás insumos asociados para las personas sin seguridad social en los términos previstos en el Título Tercero Bis de la Ley General de Salud, celebrado por la Secretaría de Salud, el Instituto de Salud para el Bienestar y su entidad federativa. Solicito atentamente: 1. Los apéndices (7 Apéndices) correspondientes a dicho anexo. No omito comentarle que la emisión de dichos documentos corresponde a la Secretaría y/o Instituto de Salud del estado (como versa el Diario Oficial de la Federación donde se publicó el citado Anexo 4). Favor de facilitar la información en archivo de EXCEL no bloqueado para su edición. Agradecemos de antemano la atención prestada a la presente solicitud."/>
    <s v="Contestada"/>
    <s v="Información se encuentra disponible en la Plataforma."/>
    <x v="5"/>
    <x v="33"/>
    <m/>
    <s v="PNT"/>
    <n v="0"/>
    <n v="8"/>
    <n v="8"/>
  </r>
  <r>
    <x v="34"/>
    <s v="Andrea Vega"/>
    <d v="2022-08-03T00:00:00"/>
    <s v="1.- Cuántas piezas de los medicamentos metrotexato, vincristina, ciclofosfamida, cisplatino, mercatopurina y carboplatino debió comprar por su cuenta en 2021 derivado del Oficio Circular N. INSABI-UCNAMEM-CA-91-2021, envidado por el Insabi a los titulares de las instituciones del sector participante en la compra consolidada de medicamentos y material de curación 2021. Cuál fue el monto que pagó por las piezas de cada uno de estos medicamentos y cuánto pagó a operadores logísticos para que llegarán hasta las farmacias de sus hospitales. 2.- Cuántas piezas de los medicamentos metoprolol, enalapril, amlodipino, captopril y clortalidona debió comprar por su cuenta en 2021 derivado del Oficio Circular N. INSABI-UCNAMEM-CA-91-2021, envidado por el Insabi a los titulares de las instituciones del sector participante en la compra consolidada de medicamentos y material de curación 2021. Cuál fue el monto que pagó por las piezas de cada uno de estos medicamentos y cuánto pagó a operadores logísticos para que llegarán hasta las farmacias de sus hospitales. 3.- Cuántas piezas de los medicamentos paracetamol, omeprazol, metformina, losartán y atorvastatina debió comprar por su cuenta en 2021 derivado del Oficio Circular N. INSABI-UCNAMEM-CA-91-2021, envidado por el Insabi a los titulares de las instituciones del sector participante en la compra consolidada de medicamentos y material de curación 2021. Cuál fue el monto que pagó por las piezas de cada uno de estos medicamentos y cuánto pagó a operadores logísticos para que llegarán hasta las farmacias de sus hospitales."/>
    <s v="Contestada"/>
    <s v="Información se encuentra disponible en la Plataforma."/>
    <x v="10"/>
    <x v="34"/>
    <m/>
    <s v="PNT"/>
    <n v="0"/>
    <n v="8"/>
    <n v="8"/>
  </r>
  <r>
    <x v="35"/>
    <s v="Gaspar Méndez Ramírez"/>
    <d v="2022-08-03T00:00:00"/>
    <s v="¿Cuál es el domicilio del Centro de Salud ubicado en la Delegación de Villa de Pozos, perteneciente al municipio de San Luis Potosí, S.L.P.? ¿Cuál es su horario de atención al público? ¿Cuáles son los servicios de salud que presta al público? ¿Cuál es el número de beneficiarios del mencionado Centro de Salud? ¿Cuántas personas laboran en ese Centro de Salud y que cargos desempeñan?"/>
    <s v="Contestada"/>
    <s v="Información se encuentra disponible en la Plataforma."/>
    <x v="5"/>
    <x v="35"/>
    <m/>
    <s v="PNT"/>
    <n v="0"/>
    <n v="8"/>
    <n v="8"/>
  </r>
  <r>
    <x v="36"/>
    <s v="Lourdes Peréz"/>
    <d v="2022-08-03T00:00:00"/>
    <s v="Solicito informar, la cantidad de pacientes que se encuentran internados en la Clinica Psiquiatrica &quot;Dr. Everardo Neumann Peña&quot;. Describir los padecimientos por los que se les internó, edad y sexo . Así como especificar cuántos se encuentran en abandono por sus familiares. Con las recientes reformas a la Ley General de Salud en materia de salud mental.En el estado de San Luis Potosí ¿qué modificaciones se realizarán en cuanto a la atención de pacientes psiquiátricos? ¿Qué tratamiento se ha dado o se dará a los pacientes que se encuentran internados?. ¿Recientemente se han dado de alta pacientes? ¿especificar Cuántos y en qué condiciones? Informar el presupuesto destinado para la Clinica Psiquiatrica &quot;Dr. Everardo Neumann Peña&quot;."/>
    <s v="Contestada"/>
    <s v="Información se encuentra disponible en la Plataforma."/>
    <x v="5"/>
    <x v="36"/>
    <m/>
    <s v="PNT"/>
    <n v="0"/>
    <n v="8"/>
    <n v="8"/>
  </r>
  <r>
    <x v="37"/>
    <s v="Justicia Derechos Humanos y Genero A.C."/>
    <d v="2022-08-04T00:00:00"/>
    <s v="REEDUCACIÓN DE HOMBRES GENERADORES DE VIOLENCIA SECRETARÍA DE SALUD Número de hombres generadores de violencia que asisten al programa de reeducación a agresores, en los años 2016, 2017, 2018, 2019, 2020 y 2021, desagregados por año. Número de hombres generadores de violencia, referidos por órganos de justicia o ministeriales, para asistir al programa de reeducación a agresores, en los años 2016, 2017, 2018, 2019, 2020 y 2021, desagregados por año. Número de hombres que iniciaron el programa y número de hombres que concluyeron el programa de reeducación a agresores, en los años 2016, 2017, 2018, 2019, 2020 y 2021, desagregados por año."/>
    <s v="Contestada"/>
    <s v="Información se encuentra disponible en la Plataforma."/>
    <x v="10"/>
    <x v="37"/>
    <m/>
    <s v="PNT"/>
    <n v="0"/>
    <n v="8"/>
    <n v="8"/>
  </r>
  <r>
    <x v="38"/>
    <s v="Juan Arturo Pérez Moreno"/>
    <d v="2022-08-04T00:00:00"/>
    <s v="SE ME INFORME Y SI EXISTE ALGUNA PARTIDA CONTEMPLADA COMO EGRESOS DE ESTA INSTITUCIÓN POR CONCEPTO DE BONO POR JUBILACIÓN O PRE JUBILACIÓN, O CUALQUIER DENOMINACIÓN QUE SE LE ASIGNE AL BONO POR ESE CONCEPTO O SIMILAR, LA CUAL SE PAGUE A TRABAJADORES DE ESTA DEPENDENCIA QUE OPTEN POR DICHO RETIRO, Y SOBRE EL QUE SE ME PROVEAN ASÍ MISMO ACUERDOS, MINUTAS, INFORMES DE EGRESOS, DESGLOSE DE EGRESOS, OFICIOS O CUALQUIER OTRO DOCUMENTO QUE LO ACREDITE O EN DONDE SE ESTABLEZCA TAL INFORMACIÓN, ASÍ COMO LOS MONTOS QUE COMPRENDA._x000a_Datos complementarios: BONO PRE JUBILACIÓN BONO POR JUBILACIÓN PARTIDA DE EGRESOS BONO POR PRE JUBILACIÓN PARTIDA DE EGRESOS BONO POR JUBILACIÓN"/>
    <s v="Contestada"/>
    <s v="Información se encuentra disponible en la Plataforma."/>
    <x v="5"/>
    <x v="38"/>
    <m/>
    <s v="PNT"/>
    <n v="0"/>
    <n v="8"/>
    <n v="8"/>
  </r>
  <r>
    <x v="39"/>
    <s v=" JUAN ARTURO PEREZ MORENO"/>
    <d v="2022-08-04T00:00:00"/>
    <s v="INFORME SOBRE PAGO DE BONO POR JUBILACION O PREJUBILACION DE COMO SE DESCRIBE EN EL ARCHIVO PDF_x000a_Datos complementarios: BONO POR JUBILACIÓN BONO POR PRE JUBILACIÓN O CUALQUIERA QUE SEA SU DENOMINACIÓN BONO POR ESE CONCEPTO O SIMILAR"/>
    <s v="Contestada"/>
    <s v="Entrega de información previo pago correspondiente."/>
    <x v="11"/>
    <x v="39"/>
    <n v="1190.7"/>
    <m/>
    <n v="0"/>
    <n v="8"/>
    <n v="8"/>
  </r>
  <r>
    <x v="40"/>
    <s v=" JUAN ARTURO PEREZ MORENO"/>
    <d v="2022-08-04T00:00:00"/>
    <s v="DIRECTOR GENERAL DE LOS SERVICIOS DE SALUD EN EL ESTADO DE SAN LUIS POTOSÍ PRESENTE.- JUAN ARTURO PÉREZ MORENO, mexicano, ciudadano potosino y por derecho propio, ante esta Usted comparezco en forma respetuosa para exponer lo siguiente: Que por medio de este ocurso solicito se me provea la información y documentación referente a todo lo relacionado o similar al bono que les fuera pagado por concepto de “Bono de Jubilación” o “Bono por Pre Jubilación” [información que se solicita consistente en el monto, la fecha de pago y el método de pago por el que le fue cubierto (en su caso, añadir las constancias con las que se cuente y acredite)], de los siguientes ex trabajadores públicos de los Servicios de Salud en el Estado: - C. HILDA RICO - C. CONSUELO ALVAREZ TORRES - C. VIRGINIA ORTIZ OLALDE - C. LUIS MIGUEL TRUJILLO TERAN - C. SOCORRO FRAGA - C. IRMA ERENDIDA HUERTA MONTERO Lo anterior, de conformidad con lo dispuesto en los artículos 1º y 6º de la Constitución Política de los Estados Unidos Mexicanos vigente, así como por lo establecido en los preceptos 4º, 6º, 7º, 23, 24 fracciones VIII y XIII, 25, 84 fracciones III, XI y XIII, y 151 de La Ley de Transparencia y Acceso a la Información Pública del Estado de San Luis Potosí en vigor. Sin otro particular, a Usted Director General de los Servicios de Salud en el Estado de San Luis Potosí atentamente solicito: ÚNICO.- Se sirva a acordar favorablemente esta solicitud y se me expida lo requerido. SAN LUIS POTOSÍ, SAN LUIS POTOSÍ, A 04 DE AGOSTO DE 2022 C. JUAN ARTURO PÉREZ MORENO_x000a_Datos complementarios: PAGO DE BONO POR JUBILACION O SIMILAR PAGO DE BONO POR PRE JUBILACION O SIMILAR SOBRE CUALQUIER BONO QUE RESULTE SIMILAR AL SEÑALADO"/>
    <s v="Contestada"/>
    <s v="Entrega de información previo pago correspondiente."/>
    <x v="11"/>
    <x v="40"/>
    <n v="1058.4000000000001"/>
    <m/>
    <n v="0"/>
    <n v="8"/>
    <n v="8"/>
  </r>
  <r>
    <x v="41"/>
    <s v="Maria Fernanda Macias Escobedo"/>
    <d v="2022-08-05T00:00:00"/>
    <s v="Favor de agregar la segunda vacuna en mi certificado de vacunacion *en la pagina de salud no hay respuesta desde hace meses*_x000a_Datos complementarios: CURP: XXXXXXXXXXXXXXXXXX Vacunacion en San Luis Potosi, San Luis Potosi el 29 de Octubre de 2021 en el modulo de la Zona Industrial"/>
    <s v="Contestada"/>
    <s v="Información se encuentra disponible en la Plataforma."/>
    <x v="12"/>
    <x v="41"/>
    <m/>
    <s v="PNT"/>
    <n v="0"/>
    <n v="8"/>
    <n v="8"/>
  </r>
  <r>
    <x v="42"/>
    <s v="Juan Carlos Bedolla Jiménez"/>
    <d v="2022-08-09T00:00:00"/>
    <s v="1. Informe financiero de las aportaciones patronales , aportaciones de los trabajadores, aportaciones del sindicato (SNTSA), Rendimientos obtenidos del Fideicomiso denominado Fondo Estatal de Ahorro Capitalizable periodo 2021-2022. 2. Número de participantes en el periodo ordinario, extraordinario y si existe periodo diferentes a los mencionados, establecer de la misma manera el numero de participantes. 3. Cantidad que recibió cada trabajador desglosada por aportaciones patronales, aportaciones del trabajador, aportacion sindical y rendimientos obtenidos. Especificando si es periodo ordinario, extraordinario u otro."/>
    <s v="Contestada"/>
    <s v="Información se encuentra disponible en la Plataforma."/>
    <x v="6"/>
    <x v="42"/>
    <m/>
    <m/>
    <n v="0"/>
    <n v="8"/>
    <n v="8"/>
  </r>
  <r>
    <x v="43"/>
    <s v="Informativo SLP"/>
    <d v="2022-08-09T00:00:00"/>
    <s v="de la trabajadora Claudia Jeanette Cadena Díaz de León solicito lo siguiente 1 sus percepciones separando el sueldo del resto de prestaciones economicas, si tiene alguna compensasión o ayuda extra. 2 sus actividades contractuales. 3 sus actividades reales. 4 puesto oficial 5 puesto real 6 prestaciones no económicas tales como estacionamiento dentro del edificio y permisos para ausentarse de su lugar de trabajo. 7 copia electrónica via correo electrónico de su tarjeta de asistencia en version publica 8 copia electrónica via correo electronico de su contrato laboral en version publica."/>
    <s v="Contestada"/>
    <s v="Información se encuentra disponible en la Plataforma."/>
    <x v="6"/>
    <x v="43"/>
    <m/>
    <m/>
    <n v="0"/>
    <n v="8"/>
    <n v="8"/>
  </r>
  <r>
    <x v="44"/>
    <s v="Alma Cero Delgado Quintero"/>
    <d v="2022-08-09T00:00:00"/>
    <s v="De la trabajadora KAREN SANTOYO de la direccion de administracion solicito: 1 copia en version publica de las tarjetas de asistencia de este año. 2 percepciones totales"/>
    <s v="Contestada"/>
    <s v="Información se encuentra disponible en la Plataforma."/>
    <x v="6"/>
    <x v="44"/>
    <m/>
    <m/>
    <n v="0"/>
    <n v="8"/>
    <n v="8"/>
  </r>
  <r>
    <x v="45"/>
    <s v="Informativo SLP"/>
    <d v="2022-08-09T00:00:00"/>
    <s v="Nombre de los trabajadores que forman parte de la direccion de comunicacion social Nombre de los trabajadores que forman parte de la Unidad de Transparencia Nombre de los trabajadores que forman parte de la direccion de administracion"/>
    <s v="Contestada"/>
    <s v="Información se encuentra disponible en la Plataforma."/>
    <x v="5"/>
    <x v="45"/>
    <m/>
    <s v="PNT"/>
    <n v="0"/>
    <n v="8"/>
    <n v="8"/>
  </r>
  <r>
    <x v="46"/>
    <s v="PETICIONARIO"/>
    <d v="2022-08-09T00:00:00"/>
    <s v="Solicitud de entregas mensuales e inventarios actuales. Objetivo Conocer el desplazamiento (consumo), resultado de las compras consolidadas o individuales de insumos para la salud, con los cuales dan atención a sus derechohabientes. Favor de enviar el registro de las entregas del mes de agosto del 2022, así como el inventario actual, de los siguientes medicamentos: - Concentrado de fibrinógeno humano (CNIS 6070 y Fibrinogeno que no tenga Clave) - Eptacog Alfa (factor VII alfa recombinante) (CNIS 4238, 4245, 4250) en cada una de sus unidades medicadas y/o almacenes de distribución. La información se solicita con el siguiente detalle: -El Almacén, Hospital o unidad médica donde se realizó la entrega, -Entidad Federativa (Estado), -Clave CNIS o descripción del insumo (6070-4238-4245-4250) - Entregas de producto al cierre de cada mes (de enero 2020 a Julio 2021), -Proveedor (o distribuidor). Si es posible, seria perfecto recibir la información en Hoja de Cálculo Excel. De antemano, gracias."/>
    <s v="Contestada"/>
    <s v="Información se encuentra disponible en la Plataforma."/>
    <x v="6"/>
    <x v="46"/>
    <m/>
    <m/>
    <n v="0"/>
    <n v="8"/>
    <n v="8"/>
  </r>
  <r>
    <x v="47"/>
    <s v="Dafne Marlene Lozano Aranda"/>
    <d v="2022-08-10T00:00:00"/>
    <s v="Solicito información sobre el proceso de selección de personal administrativo en hospitales o dependencias asignadas a servicios de salud."/>
    <s v="Contestada"/>
    <s v="Información se encuentra disponible en la Plataforma."/>
    <x v="13"/>
    <x v="47"/>
    <m/>
    <m/>
    <n v="0"/>
    <n v="8"/>
    <n v="8"/>
  </r>
  <r>
    <x v="48"/>
    <s v="Dafne Marlene Lozano Aranda"/>
    <d v="2022-08-10T00:00:00"/>
    <s v="Solicito información sobre el proceso de selección de personal administrativo en hospitales o dependencias asignadas a servicios de salud."/>
    <s v="Contestada"/>
    <s v="Información se encuentra disponible en la Plataforma."/>
    <x v="13"/>
    <x v="48"/>
    <m/>
    <m/>
    <n v="0"/>
    <n v="8"/>
    <n v="8"/>
  </r>
  <r>
    <x v="49"/>
    <s v="Soledad López Segura"/>
    <d v="2022-08-10T00:00:00"/>
    <s v=" Por medio siendo las 10 horas con once minutos del dia nueve de egosto del dos mil veinte y dos les pido por este escrito que me digan cuantas personas murieron en el 2020 por causa de &quot;COVID&quot; con el HOSPITAL COVID DE SLP"/>
    <s v="Contestada"/>
    <s v="Información se encuentra disponible en la Plataforma."/>
    <x v="7"/>
    <x v="49"/>
    <m/>
    <s v="PNT"/>
    <n v="0"/>
    <n v="8"/>
    <n v="8"/>
  </r>
  <r>
    <x v="50"/>
    <s v="Mariana Tercero"/>
    <d v="2022-08-10T00:00:00"/>
    <s v="proporcionar el Ingreso neto, edad y grado de estudios (indicando sin están concluidos o truncos) del secretario de salud de la entidad federativa"/>
    <s v="En trámite"/>
    <m/>
    <x v="0"/>
    <x v="0"/>
    <m/>
    <m/>
    <n v="0"/>
    <n v="8"/>
    <s v=""/>
  </r>
  <r>
    <x v="51"/>
    <s v="Iliana Selene Pérez Charles"/>
    <d v="2022-08-11T00:00:00"/>
    <s v="1. Unidades totales adquiridas en los años 2017, 2018, 2019, 2020, 2021 y 2022 (favor de desglosar la información por año y no la suma de todos los años."/>
    <s v="En trámite"/>
    <m/>
    <x v="0"/>
    <x v="0"/>
    <m/>
    <m/>
    <n v="0"/>
    <n v="8"/>
    <s v=""/>
  </r>
  <r>
    <x v="52"/>
    <s v="Imelda Godínez Martínez"/>
    <d v="2022-08-11T00:00:00"/>
    <s v="Solicitud de acceso a expediente clínico completo del señor Mario Godinez Hernandez, se solicita para verificar datos de sus ultimos años de vida, de ese modo para poder constatar como fue su estado de salud al momento de su muerte. Lo solicita su hija Imelda Godinez Martinez"/>
    <s v="Contestada"/>
    <s v="Sujeto obligado no competente, se le orienta ante qué sujeto obligado presentar su solicitud de información."/>
    <x v="5"/>
    <x v="50"/>
    <m/>
    <s v="Correo electrónico"/>
    <n v="0"/>
    <n v="8"/>
    <n v="8"/>
  </r>
  <r>
    <x v="53"/>
    <s v="Laura Lucero Flors Méndoza"/>
    <d v="2022-08-11T00:00:00"/>
    <s v="Relación de ingresos hospitalarios entre personas con seguridad socal y personas ingresadas con recursos propios"/>
    <s v="Contestada"/>
    <s v="Información se encuentra disponible en la Plataforma."/>
    <x v="10"/>
    <x v="51"/>
    <m/>
    <s v="PNT"/>
    <n v="0"/>
    <n v="8"/>
    <n v="8"/>
  </r>
  <r>
    <x v="54"/>
    <s v="Jose Gilberto Cardenas Garcin"/>
    <d v="2022-08-11T00:00:00"/>
    <s v="Que el sujeto obligado, entregue oportunamente la siguiente información: 1.- El pasado 23 veintitrés de noviembre de 2020 dos mil veinte, celebré con los Servicios de Salud de San Luis Potosí, Contrato a Precio Fijo de Prestación de Servicios Integrales por motivo del “Día Mundial del SIDA 2020” SSSLP-ASIG.SERVINTEGRALES-056/2020 por un monto de $234,900.00 (DOSCIENTOS TREINTA Y CUATRO MIL NOVECIENTOS PESOS 00/100 M.N.), por lo que de conformidad con lo dispuesto por los artículos 3º fracciones XII y XXIV, 4º, 11, 12, 13, 84 fracción XXXIV inciso b), 144, 146, 154, 164, 165 y demás relativos a la Ley de Transparencia y Acceso a la Información Pública, solicito que a mi a mi costa, me sean expedidas copias certificadas por el funcionario facultado de esos Servicios de Salud, de todas las constancias que obran en el expediente integrado por motivo de la celebración del contrato al que hago referencia, incluyendo el propio instrumento jurídico señalado, para lo cual, requiero se fije hora, lugar y fecha para realizar el pago dichas copias certificadas y me sean entregadas físicamente las documentales que solicito a través de la oficina de la Unidad de Transparencia de esa Entidad. Debo indicar que la solicitud de información la realizo de manera personal y en mi calidad de proveedor, por lo que las copias certificadas no deberán testarse ni proteger datos personales, pues como se insiste, será el suscrito, previa identificación para acreditar mi personalidad, al que le sea entregada la información tal y como lo solicito. 2.- Se precise la fecha en que esos Servicios de Salud, procederán a realizar el pago que se me adeuda por la cantidad de $184,900.00 (CIENTO OCHENTA Y CUATRO MIL PESOS 00/100 M.N.) por los servicios que se prestaron a cabalidad. 3.- Que esos Servicios de Salud, procedan de manera inmediata a la cancelación de la fianza de cumplimiento otorgada por el suscrito, toda vez que los servicios y productos contratados fueron debida y oportunamente entregados y el objeto del contrato, en lo que respecta al suscrito, se cumplió en su totalidad, quedando pendiente que se me pague la cantidad que se precisa en líneas anteriores y con ello, los Servicios de Salud, cumplan con la parte que les corresponde para que se tenga por cumplido de su parte, el objeto del contrato; dicha cancelación deberá precisarse en la respuesta a esta solicitud y entregarse físicamente al suscrito la constancia respectiva a través de la Unidad de Transparencia de esa Entidad."/>
    <s v="En trámite"/>
    <m/>
    <x v="0"/>
    <x v="0"/>
    <m/>
    <m/>
    <n v="0"/>
    <n v="8"/>
    <s v=""/>
  </r>
  <r>
    <x v="55"/>
    <s v="Margarita Martínez Monsivais"/>
    <d v="2022-08-12T00:00:00"/>
    <s v="buen dia, Quisiera pedir su apoyo para la corrección y actualizacion de mi certificado de vacunacion covid. Por medio de la pagina del certificado ya habia pedido una correcion por lo cual el sistema no me permite pedir otra. Mi primer dosis fue el de 19 julio pero no se veia reflejada por lo que pedi la actualizacion en septiembre (misma fecha que ponen de vacuna lo cual es incorrecto) y la segunda nunca me aparecio pero me la puse el 06 de noviembre . La primer vacuna fue en SLP y la segunda en Santa Maria del Rio, SLP ya que por motivos de embarazo no pude aplicarmela con las personas de mi rango de edad y tuve que buscar en municipios cercanos Espero me puedan apoyar pues necesito el certificado para realizar un viaje de trabajo Adjunto ambos certificados y mi pasaporte_x000a_Datos complementarios: Fecha de primer dosis: 19 de julio de 2021 Lote 77491 en Estadio Lastras en SLP, SLP Fecha de segunda dosis: 06 de noviembre de 2021 Lote: NM0272 en Santa Maria del Rio, SLP"/>
    <s v="Contestada"/>
    <s v="Sujeto obligado no competente, se le orienta ante qué sujeto obligado presentar su solicitud de información."/>
    <x v="7"/>
    <x v="52"/>
    <m/>
    <s v="Correo electrónico"/>
    <n v="0"/>
    <n v="8"/>
    <n v="8"/>
  </r>
  <r>
    <x v="56"/>
    <s v="Guillermo Durán Hervert"/>
    <d v="2022-08-15T00:00:00"/>
    <s v="Informe de las asignaciones de plazas pie de rama generadas en el mes de Julio- Agosto 2022 a la fecha de recepción de la presente solicitud. Especificando los datos de quien genera la vacante y el ganador de la vacante, quien realizó la propuesta SINDICATO O AUTORIDAD, además del Estatus Laboral que guardaba el acreedor de la vacante antes de ocupar la plaza, si es de nuevo ingreso mencionarlo. * Resultados de Concursos Escalafonarios llevados a cabo en el mes de julio- agosto 2021en donde se establezcan los puntajes de evaluación. *Informe de plazas Vacantes a la recepción de la solicitud y si estas ya cuentan con CONVOCATORIA emitida."/>
    <s v="En trámite"/>
    <m/>
    <x v="0"/>
    <x v="0"/>
    <m/>
    <m/>
    <m/>
    <n v="8"/>
    <s v=""/>
  </r>
  <r>
    <x v="57"/>
    <s v="Iliana Selene Pérez Charles"/>
    <d v="2022-08-16T00:00:00"/>
    <s v="Por medio de la presente, pido su colaboración para obtener la siguiente información: Pacientes atendidos, consultas otorgadas y hospitalizaciones generadas en el periodo del 2010 – 2021, organizadas de la siguiente manera: - Desglosado por año (del 2010 al 2021), no incluir la sumatoria de todos los años - Por entidad federativa o delegación (solo si aplica) - Por género (hombres y mujeres) - Por grupos de edad - Por unidad de atención (1er, 2do o 3er nivel) y nombre de la unidad hospitalaria (solo si aplica) - Por tipo de atención: (1ra vez y subsecuente) - Por servicio de atención: urgencias, consulta externa, hospitalización, etc. (o servicios que aplique). - Por servicio de atención: consulta externa, especialidades, etc. - Por CIE-10 (de ser posible desglosar a 4 dígitos): ¿ Psoriasis vulgar (CIE-10: L40.0) ¿ Psoriasis pustulosa generalizada (CIE-10: L40.1) ¿ Acrodermatitis continua (CIE-10: L40.2) ¿ Pustulosis palmar y plantar (CIE-10: L40.3) ¿ Psoriasis guttata (CIE-10: L40.4) ¿ Otras psoriasis (CIE-10: L40.8) ¿ Psoriasis, no especificada (CIE-10: L40.9) ¿ Artropatía psoriásica (CIE-10: L40.5, M06) ¿ Espondilitis Anquilosante (CIE-10: M45X)"/>
    <s v="En trámite"/>
    <m/>
    <x v="0"/>
    <x v="0"/>
    <m/>
    <m/>
    <m/>
    <n v="8"/>
    <s v=""/>
  </r>
  <r>
    <x v="58"/>
    <s v="Sebastián Colmenares Puig"/>
    <d v="2022-08-18T00:00:00"/>
    <s v=" Solicito en formato de versión pública, se indique el monto de los recursos asignados por parte del Gobierno del Estado de San Luis Potosi, a la compra de insecticidas en el año 2019, a fin de atender el programa de combate al dengue y específicamente qué empresas fueron contratadas."/>
    <s v="En trámite"/>
    <m/>
    <x v="0"/>
    <x v="0"/>
    <m/>
    <m/>
    <m/>
    <n v="8"/>
    <s v=""/>
  </r>
  <r>
    <x v="59"/>
    <s v="Sebastián Colmenares Puig"/>
    <d v="2022-08-18T00:00:00"/>
    <s v="Solicito en formato de versión pública, se indique el monto de los recursos asignados por parte del Gobierno del Estado de San Luis Potosi, a la compra de insecticidas en el año 2019, a fin de atender el programa de combate al dengue y específicamente qué empresas fueron contratadas."/>
    <s v="En trámite"/>
    <m/>
    <x v="0"/>
    <x v="0"/>
    <m/>
    <m/>
    <m/>
    <n v="8"/>
    <s v=""/>
  </r>
  <r>
    <x v="60"/>
    <s v="Sebastián Colmenares Puig"/>
    <d v="2022-08-18T00:00:00"/>
    <s v="Solicito en formato de versión pública, se indique el monto de los recursos asignados por parte del Gobierno del Estado de San Luis Potosi, a la compra de insecticidas en el año 2020, a fin de atender el programa de combate al dengue y específicamente qué empresas fueron contratadas."/>
    <s v="En trámite"/>
    <m/>
    <x v="0"/>
    <x v="0"/>
    <m/>
    <m/>
    <m/>
    <n v="8"/>
    <s v=""/>
  </r>
  <r>
    <x v="61"/>
    <s v="Sebastián Colmenares Puig"/>
    <d v="2022-08-18T00:00:00"/>
    <s v="Solicito en formato de versión pública, se indique el monto de los recursos asignados por parte del Gobierno del Estado de San Luis Potosi, a la compra de insecticidas en el año 2021, a fin de atender el programa de combate al dengue y específicamente qué empresas fueron contratadas."/>
    <s v="En trámite"/>
    <m/>
    <x v="0"/>
    <x v="0"/>
    <m/>
    <m/>
    <m/>
    <n v="8"/>
    <s v=""/>
  </r>
  <r>
    <x v="62"/>
    <s v="María Solar Delgado"/>
    <d v="2022-08-18T00:00:00"/>
    <s v="Solicito información acerca de la nueva central de mezclas del H. Central de SLP -Solicito inversión total de para la nueva Central de Mezclas -Solicito el desglose y el gasto de la inversión total para la creación de la Central de Mezclas (Infraestructura, insumos , etc.) -Solicito copia del proyecto de la Central de Mezclas -Copia del convenio o contrato con la empresa Pharma Tycsa Sa de Cv para la creación de la central de mezclas - Solicito número de mezclas creadas en la central de mezclas desde su inauguración -Solicito número de dosis o mezclas adquiridas desde la inauguración -Solicito número de pacientes atendidos en la central de mezclas desde su inauguración"/>
    <s v="En trámite"/>
    <m/>
    <x v="0"/>
    <x v="0"/>
    <m/>
    <m/>
    <m/>
    <n v="8"/>
    <s v=""/>
  </r>
  <r>
    <x v="63"/>
    <s v="Emmanuel Guerrero Ortega"/>
    <d v="2022-08-18T00:00:00"/>
    <s v="Solicito datos e información referente a las defunciones en el estado de San Luis Potosí a causas del SARS CoV 2, dentro de el período 2020 a 2022, así mismo, una representación gráfica o estadística de el rango de edad y género."/>
    <s v="En trámite"/>
    <m/>
    <x v="0"/>
    <x v="0"/>
    <m/>
    <m/>
    <m/>
    <n v="8"/>
    <s v=""/>
  </r>
  <r>
    <x v="64"/>
    <s v="Acceso en Salud_x000a_representante legal:  Lorena de la Vega"/>
    <d v="2022-08-18T00:00:00"/>
    <s v="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AAMATES (Ambiente para la Administración y Manejo de Atenciones en Salud), realizadas entre el 26 de julio 2022 y el 15 de agosto 2022,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
    <s v="En trámite"/>
    <m/>
    <x v="0"/>
    <x v="0"/>
    <m/>
    <m/>
    <m/>
    <n v="8"/>
    <s v=""/>
  </r>
  <r>
    <x v="65"/>
    <s v="Ileana Selene Pérez Charles"/>
    <d v="2022-08-18T00:00:00"/>
    <s v="Por medio de la presente, pido su colaboración para obtener la siguiente información: Pacientes atendidos, consultas otorgadas y hospitalizaciones generadas en el periodo del 2010 – 2022, organizadas de la siguiente manera: - Desglosado por año (del 2010 al 2022), no incluir la sumatoria de todos los años - Por entidad federativa o delegación (solo si aplica) - Por género (hombres y mujeres) - Por grupos de edad - Por unidad de atención (1er, 2do o 3er nivel) y nombre de la unidad hospitalaria (solo si aplica) - Por tipo de atención o consulta (1ra vez y subsecuente) - Por servicio de atención: consulta externa, especialidades, etc. - Por CIE-10 (desglosar a 3 o 4 dígitos): ¿ Diabetes Mellitus (CIE-10: E10, E11, E12, E13, E14, E15X y E16) ¿ Enfermedad por Virus de la Inmunodeficiencia Humana VIH (CIE-10: B20, B21, B22, B23 y B24X) ¿ Obesidad Mórbida (CIE-10: E65X y E66) ¿ Enfermedad Renal Crónica (CIE-10: N18) ¿ Enfermedad Cardiovascular (CIE-10: I00X, I01, I02, I05, I06, I07, I08, I09, I10X, I11, I12, I13, I15, I20, I21, I22, I23, I24, I25, I26, I27, I28, I30, I31, I32, I33, I34, I35, I36, I37, I38X, I39, I40, I41, I42, I43, I44, I45, I46, I47, I48, I49, I50, I51, I52, I60, I61, I62, I63, I64X, I65, I66, I67, I68, I69, I70, I71, I72, I73, I74, I77, I78, I79, I80, I81X, I82, I83, I84, I85, I86, I87, I88, I89, I95, I97, I98, I99X) ¿ Enfermedad Pulmonar Crónica (CIE-10: J40X, J41, J42X, J43, J44, J45, J46X y J47X) ¿ Neoplasias (CIE-10: C00, C01X, C02, C03, C04, C05, C06, C07X, C08, C09, C10, C11, C12X, C13, C14, C15, C16, C17, C18, C19X, C20X, C21, C22, C23X, C24, C25, C26, C30, C31, C32, C33X, C34, C37X, C38, C39, C40, C41, C43, C44, C45, C46, C47, C48, C49, C50, C51, C52X, C53, C54, C55X, C56X, C57, C58X, C60, C61X, C62, C63, C64X, C65X, C66X, C67, C68, C69, C70, C71, C72, C73X, C74, C75, C76, C77, C78, C79, C80, C81, C82, C83, C84, C85, C86, C88, C90, C91, C92, C93, C94, C95, C96, C97X, D00, D01, D02, D03, D04, D05, D06, D07, D09, D10, D11, D12, D13, D14, D15, D16, D17, D18, D19, D20, D21, D22, D23, D24X, D25, D26, D27X, D28, D29, D30, D31, D32, D33, D34X, D35, D36, D37, D38, D39, D40, D41, D42, D43, D44, D45X, D46, D47 y D48) ¿ Enfermedades Congénitas (CIE-10: Q00, Q01, Q02, Q03, Q04, Q05, Q06, Q07, Q10, Q11, Q12, Q13, Q14, Q15, Q16, Q17, Q18, Q20, Q21, Q22, Q23, Q24, Q25, Q26, Q27, Q28, Q30, Q31, Q32, Q33, Q34, Q35, Q36, Q37, Q38, Q39, Q40, Q41, Q42, Q43, Q43, Q44, Q45, Q50, Q51, Q52, Q53, Q54, Q55, Q56, Q60, Q61, Q62, Q63, Q64, Q65, Q66, Q67, Q68, Q69, Q70, Q71, Q72, Q73, Q74, Q75, Q76, Q77, Q78, Q79, Q80, Q81, Q82, Q83, Q84, Q85, Q86, Q87, Q89, Q90, Q91, Q92, Q93, Q95, Q96, Q97, Q97 y Q99) ¿ Fibrosis Quística (CIE-10: E89) ¿ Espondiloartropatías (CIE-10: M00, M01, M02, M03, M05, M06, M07, M08, M09, M10, M11, M12, M13, M14, M15, M16, M17, M18, M19, M20, M21, M22, M23, M24, M25, M30, M31, M32, M33, M34, M35, M36, M40, M41, M42, M43, M45, M46, M47, M48, M49, M50, M51, M52, M53, M54, M60, M61, M62, M63, M65, M66, M67, M68, M70, M71, M72, M73, M75, M76, M77, M79, M80, M81, M82, M83, M84, M85, M86, M87, M88, M89, M90, M91, M92, M93, M94, M95, M96, M99)."/>
    <s v="En trámite"/>
    <m/>
    <x v="0"/>
    <x v="0"/>
    <m/>
    <m/>
    <m/>
    <n v="8"/>
    <s v=""/>
  </r>
  <r>
    <x v="66"/>
    <s v="Ligia Sosa C. "/>
    <d v="2022-08-19T00:00:00"/>
    <s v="A quien corresponda; En archivo adjunto encontrará solicitud de información. Favor NO OMITIR la fuente de financiamiento que fue utilizado para realizar esta compra En espera de su valiosa respuesta, quedo a sus órdenes. Muchas gracias."/>
    <s v="En trámite"/>
    <m/>
    <x v="0"/>
    <x v="0"/>
    <m/>
    <m/>
    <m/>
    <n v="8"/>
    <s v=""/>
  </r>
  <r>
    <x v="67"/>
    <s v="Eduardo Moreno Velludo"/>
    <d v="2022-08-22T00:00:00"/>
    <s v=" Solicito lo siguiente de Licitación Pública Nacional No. LA-924016995-E16-2022 La convocatoria y sus bases. El listado de los participantes. La totalidad de los expedientes documentos y constancias con los que participaron cada uno. Todas las constancias existentes mediante las cuales se acredita como fue que se decidió quien gano la licitación. Lo anterior lo solicito con todos los elementos que debe contener un documento para tener validez."/>
    <s v="En trámite"/>
    <m/>
    <x v="0"/>
    <x v="0"/>
    <m/>
    <m/>
    <m/>
    <n v="8"/>
    <s v=""/>
  </r>
  <r>
    <x v="68"/>
    <s v="Ernesto Flores Payán"/>
    <d v="2022-08-22T00:00:00"/>
    <s v=" Estatus laboral del servidor público LORENZO EDDEL LARA PREZAS , especificar su fecha de ingreso a la institución, puestos que ha ocupado en su vida laboral, tipo de plaza con la que ingresó (Federal o Estatal ), copia del Nombramiento con que inicio y copia del Nombramiento con el que cuentan actualmente en su versión pública. 2. Copia del acta de dictamen por la Comisión Central Mixta de Escalafon en donde se otorga la plaza federal de médico Veterinario A a LORENZO EDDEL LARA PREZAS 3. Documento donde se justifica el cambio de la adscripción de la plaza de Médico VETERINARIO A de JURISDICCIÓN IV que ocupa LORENZO EDDEL LARA PREZAS en otra jurisdicción. 4. Estatus que guarda la plaza Vacante originada por LORENZO EDDEL LARA PREZAS"/>
    <s v="En trámite"/>
    <m/>
    <x v="0"/>
    <x v="0"/>
    <m/>
    <m/>
    <m/>
    <n v="8"/>
    <s v=""/>
  </r>
  <r>
    <x v="69"/>
    <s v="Aslanbeys"/>
    <d v="2022-08-22T00:00:00"/>
    <s v="Se solicita la información referente : 1) Al esquema de vacunación que deben tener los perros y gatos. 2) Calendario de Jornadas de vacunación canina y felina (Antirrábica y Esterilización ) del año 2022"/>
    <s v="En trámite"/>
    <m/>
    <x v="0"/>
    <x v="0"/>
    <m/>
    <m/>
    <m/>
    <n v="8"/>
    <s v=""/>
  </r>
  <r>
    <x v="70"/>
    <s v="Mirran"/>
    <d v="2022-08-22T00:00:00"/>
    <s v="Se solicita saber : 1.Cada cuando hacen jornadas antirrábicas 2.Informar de las Jornadas de Esterilizaciones 3.Los principales componentes del programa de zoonosis 4. Que tipo de enfermedades son aceptadas en el centro de Zoonosis. Gracias"/>
    <s v="En trámite"/>
    <m/>
    <x v="0"/>
    <x v="0"/>
    <m/>
    <m/>
    <m/>
    <n v="8"/>
    <s v=""/>
  </r>
  <r>
    <x v="71"/>
    <s v="Oscar Mejía Arias"/>
    <d v="2022-08-22T00:00:00"/>
    <s v="1) Se le solicita atentamente que nos proporcione la base de datos, registros de salida de sistema de información o mecanismo de control que utilice, asociado a todas las recetas emitidas por los Servicios Estatales de Salud en la entidad en el en el mes de julio de 2022 y que contemple, cuando menos, las siguientes variables: Jurisdiccion sanitaria o distrito de salud Unidad Médica (CLUES) Nivel de atención Tipo de unidad médica Tipo de documento Folio de documento Fecha de consulta Motivo de consulta Fecha de emisión Fecha de entrega en farmacia Clave de medicamento Descripción de medicamento Cantidad prescrita Cantidad entregada Clave del médico Nombre del médico Especialidad del médico 2) Se le solicita atentamente que nos proporcione la base de datos, registros de salida de sistema de información o mecanismo de control que utilice, asociado a todas las recetas surtidas totalmente por los Servicios Estatales de Salud en la entidad en el en el mes de julio de 2022. 3) Se le solicita atentamente que nos proporcione la base de datos, registros de salida de sistema de información o mecanismo de control que utilice, asociado a todas las recetas surtidas parcialmente por los Servicios Estatales de Salud en la entidad en el en el mes de julio de 2022. 4) Se le solicita atentamente que nos proporcione la base de datos, registros de salida de sistema de información o mecanismo de control que utilice, asociado a todas las recetas que no fueron surtidas por los Servicios Estatales de Salud en la entidad en el en el mes de julio de 2022. 5) Se le solicita atentamente que nos proporcione la base de datos, registros de salida de sistema de información o mecanismo de control que utilice, asociado a las existencias e inexistencias de medicamentos e insumos en los Servicios Estatales de Salud de la entidad en el en el mes de julio de 2022."/>
    <s v="En trámite"/>
    <m/>
    <x v="0"/>
    <x v="0"/>
    <m/>
    <m/>
    <m/>
    <n v="8"/>
    <s v=""/>
  </r>
  <r>
    <x v="72"/>
    <s v="Alejandra Catalina Jasso Cruz"/>
    <d v="2022-08-23T00:00:00"/>
    <s v=" En apego al artículo 144 de la Ley de Transparencia y Acceso a la información Pública del Estado de San Luis Potosí, solicito me sea proporcionada la siguiente información de los servidores públicos ANGELICA MARIA SAN LUIS CARLOS, SAHARA ORTIZ CARMONA y ROSALBA TRISTAN LARA; que comprenda el periodo del 01 de agosto de 2021 al 31 de julio de 2022: • Clave o nivel del puesto • Denominación del cargo • Denominación o descripción del puesto • Monto de la remuneración bruta, de conformidad al Tabulador de sueldos y salarios. • Percepciones adicionales en dinero, monto bruto, y su periodicidad • Percepciones adicionales en especie y su periodicidad • Ingresos, monto bruto, y su periodicidad • Sistemas de compensación, monto bruto, y su periodicidad • Gratificaciones, monto bruto, y su periodicidad • Primas, monto bruto, y su periodicidad • Comisiones, monto bruto, y su periodicidad • Dietas, monto bruto, y su periodicidad • Bonos, monto bruto, y su periodicidad • Estímulos, monto bruto, y su periodicidad • Apoyos económicos, monto bruto, y su periodicidad • Prestaciones económicas, monto bruto, y su periodicidad • Prestaciones en especie y su periodicidad."/>
    <s v="En trámite"/>
    <m/>
    <x v="0"/>
    <x v="0"/>
    <m/>
    <m/>
    <m/>
    <n v="8"/>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s v=""/>
    <s v=""/>
  </r>
  <r>
    <x v="73"/>
    <m/>
    <m/>
    <m/>
    <m/>
    <m/>
    <x v="0"/>
    <x v="0"/>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a dinámica1" cacheId="0" applyNumberFormats="0" applyBorderFormats="0" applyFontFormats="0" applyPatternFormats="0" applyAlignmentFormats="0" applyWidthHeightFormats="1" dataCaption="Valores" updatedVersion="4" minRefreshableVersion="3" useAutoFormatting="1" itemPrintTitles="1" createdVersion="4" indent="0" outline="1" outlineData="1" multipleFieldFilters="0">
  <location ref="A3:B57" firstHeaderRow="1" firstDataRow="1" firstDataCol="1"/>
  <pivotFields count="13">
    <pivotField dataField="1" showAll="0">
      <items count="75">
        <item x="0"/>
        <item x="1"/>
        <item x="2"/>
        <item x="3"/>
        <item x="4"/>
        <item x="5"/>
        <item x="6"/>
        <item x="7"/>
        <item x="8"/>
        <item x="9"/>
        <item x="10"/>
        <item x="11"/>
        <item x="12"/>
        <item x="13"/>
        <item x="14"/>
        <item x="15"/>
        <item x="16"/>
        <item x="17"/>
        <item x="18"/>
        <item x="19"/>
        <item x="20"/>
        <item x="21"/>
        <item x="22"/>
        <item x="23"/>
        <item x="24"/>
        <item x="25"/>
        <item x="26"/>
        <item x="27"/>
        <item x="28"/>
        <item x="29"/>
        <item x="30"/>
        <item x="31"/>
        <item x="32"/>
        <item x="33"/>
        <item x="34"/>
        <item x="35"/>
        <item x="36"/>
        <item x="37"/>
        <item x="38"/>
        <item x="39"/>
        <item x="40"/>
        <item x="41"/>
        <item x="42"/>
        <item x="43"/>
        <item x="44"/>
        <item x="45"/>
        <item x="46"/>
        <item x="47"/>
        <item x="48"/>
        <item x="49"/>
        <item x="50"/>
        <item x="51"/>
        <item x="52"/>
        <item x="53"/>
        <item x="54"/>
        <item x="55"/>
        <item x="56"/>
        <item x="57"/>
        <item x="58"/>
        <item x="59"/>
        <item x="60"/>
        <item x="61"/>
        <item x="62"/>
        <item x="63"/>
        <item x="64"/>
        <item x="65"/>
        <item x="66"/>
        <item x="67"/>
        <item x="68"/>
        <item x="69"/>
        <item x="70"/>
        <item x="71"/>
        <item x="72"/>
        <item x="73"/>
        <item t="default"/>
      </items>
    </pivotField>
    <pivotField showAll="0"/>
    <pivotField showAll="0"/>
    <pivotField showAll="0"/>
    <pivotField showAll="0"/>
    <pivotField showAll="0"/>
    <pivotField showAll="0">
      <items count="15">
        <item x="4"/>
        <item x="1"/>
        <item x="3"/>
        <item x="12"/>
        <item x="2"/>
        <item x="5"/>
        <item x="9"/>
        <item x="7"/>
        <item x="8"/>
        <item x="10"/>
        <item x="11"/>
        <item x="13"/>
        <item x="6"/>
        <item x="0"/>
        <item t="default"/>
      </items>
    </pivotField>
    <pivotField axis="axisRow" showAll="0">
      <items count="54">
        <item x="4"/>
        <item x="1"/>
        <item x="3"/>
        <item x="6"/>
        <item x="5"/>
        <item x="2"/>
        <item x="31"/>
        <item x="11"/>
        <item x="10"/>
        <item x="41"/>
        <item x="9"/>
        <item x="12"/>
        <item x="16"/>
        <item x="14"/>
        <item x="35"/>
        <item x="18"/>
        <item x="24"/>
        <item x="38"/>
        <item x="8"/>
        <item x="29"/>
        <item x="30"/>
        <item x="22"/>
        <item x="33"/>
        <item x="7"/>
        <item x="32"/>
        <item x="36"/>
        <item x="50"/>
        <item x="15"/>
        <item x="20"/>
        <item x="45"/>
        <item x="26"/>
        <item x="19"/>
        <item x="21"/>
        <item x="28"/>
        <item x="27"/>
        <item x="37"/>
        <item x="17"/>
        <item x="25"/>
        <item x="52"/>
        <item x="49"/>
        <item x="23"/>
        <item x="51"/>
        <item x="34"/>
        <item x="39"/>
        <item x="40"/>
        <item x="47"/>
        <item x="48"/>
        <item x="13"/>
        <item x="42"/>
        <item x="43"/>
        <item x="44"/>
        <item x="46"/>
        <item x="0"/>
        <item t="default"/>
      </items>
    </pivotField>
    <pivotField showAll="0"/>
    <pivotField showAll="0"/>
    <pivotField showAll="0"/>
    <pivotField showAll="0"/>
    <pivotField showAll="0"/>
  </pivotFields>
  <rowFields count="1">
    <field x="7"/>
  </rowFields>
  <rowItems count="54">
    <i>
      <x/>
    </i>
    <i>
      <x v="1"/>
    </i>
    <i>
      <x v="2"/>
    </i>
    <i>
      <x v="3"/>
    </i>
    <i>
      <x v="4"/>
    </i>
    <i>
      <x v="5"/>
    </i>
    <i>
      <x v="6"/>
    </i>
    <i>
      <x v="7"/>
    </i>
    <i>
      <x v="8"/>
    </i>
    <i>
      <x v="9"/>
    </i>
    <i>
      <x v="10"/>
    </i>
    <i>
      <x v="11"/>
    </i>
    <i>
      <x v="12"/>
    </i>
    <i>
      <x v="13"/>
    </i>
    <i>
      <x v="14"/>
    </i>
    <i>
      <x v="15"/>
    </i>
    <i>
      <x v="16"/>
    </i>
    <i>
      <x v="17"/>
    </i>
    <i>
      <x v="18"/>
    </i>
    <i>
      <x v="19"/>
    </i>
    <i>
      <x v="20"/>
    </i>
    <i>
      <x v="21"/>
    </i>
    <i>
      <x v="22"/>
    </i>
    <i>
      <x v="23"/>
    </i>
    <i>
      <x v="24"/>
    </i>
    <i>
      <x v="25"/>
    </i>
    <i>
      <x v="26"/>
    </i>
    <i>
      <x v="27"/>
    </i>
    <i>
      <x v="28"/>
    </i>
    <i>
      <x v="29"/>
    </i>
    <i>
      <x v="30"/>
    </i>
    <i>
      <x v="31"/>
    </i>
    <i>
      <x v="32"/>
    </i>
    <i>
      <x v="33"/>
    </i>
    <i>
      <x v="34"/>
    </i>
    <i>
      <x v="35"/>
    </i>
    <i>
      <x v="36"/>
    </i>
    <i>
      <x v="37"/>
    </i>
    <i>
      <x v="38"/>
    </i>
    <i>
      <x v="39"/>
    </i>
    <i>
      <x v="40"/>
    </i>
    <i>
      <x v="41"/>
    </i>
    <i>
      <x v="42"/>
    </i>
    <i>
      <x v="43"/>
    </i>
    <i>
      <x v="44"/>
    </i>
    <i>
      <x v="45"/>
    </i>
    <i>
      <x v="46"/>
    </i>
    <i>
      <x v="47"/>
    </i>
    <i>
      <x v="48"/>
    </i>
    <i>
      <x v="49"/>
    </i>
    <i>
      <x v="50"/>
    </i>
    <i>
      <x v="51"/>
    </i>
    <i>
      <x v="52"/>
    </i>
    <i t="grand">
      <x/>
    </i>
  </rowItems>
  <colItems count="1">
    <i/>
  </colItems>
  <dataFields count="1">
    <dataField name="Cuenta de Número de folio." fld="0"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80" totalsRowShown="0" headerRowDxfId="13">
  <autoFilter ref="A9:M80"/>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E42"/>
  <sheetViews>
    <sheetView showGridLines="0" topLeftCell="A7" zoomScaleNormal="100" workbookViewId="0">
      <selection activeCell="G17" sqref="G17"/>
    </sheetView>
  </sheetViews>
  <sheetFormatPr baseColWidth="10" defaultColWidth="11.42578125" defaultRowHeight="12.75"/>
  <cols>
    <col min="1" max="1" width="11.42578125" style="10"/>
    <col min="2" max="2" width="12" style="10" customWidth="1"/>
    <col min="3" max="3" width="90.85546875" customWidth="1"/>
  </cols>
  <sheetData>
    <row r="1" spans="1:5" ht="25.5">
      <c r="A1" s="11" t="s">
        <v>0</v>
      </c>
      <c r="B1" s="11" t="s">
        <v>1</v>
      </c>
      <c r="C1" s="59" t="s">
        <v>2</v>
      </c>
      <c r="D1" s="59"/>
      <c r="E1" s="59"/>
    </row>
    <row r="2" spans="1:5" ht="85.5" customHeight="1">
      <c r="A2" s="12">
        <v>34</v>
      </c>
      <c r="B2" s="12" t="s">
        <v>3</v>
      </c>
      <c r="C2" s="58" t="s">
        <v>4</v>
      </c>
      <c r="D2" s="58"/>
      <c r="E2" s="58"/>
    </row>
    <row r="3" spans="1:5" ht="64.5" customHeight="1">
      <c r="A3" s="12">
        <v>54</v>
      </c>
      <c r="B3" s="12" t="s">
        <v>5</v>
      </c>
      <c r="C3" s="58" t="s">
        <v>6</v>
      </c>
      <c r="D3" s="58"/>
      <c r="E3" s="58"/>
    </row>
    <row r="4" spans="1:5" ht="69" customHeight="1">
      <c r="A4" s="12">
        <v>54</v>
      </c>
      <c r="B4" s="12" t="s">
        <v>7</v>
      </c>
      <c r="C4" s="58" t="s">
        <v>8</v>
      </c>
      <c r="D4" s="58"/>
      <c r="E4" s="58"/>
    </row>
    <row r="10" spans="1:5" ht="15.75">
      <c r="B10" s="57" t="s">
        <v>46</v>
      </c>
      <c r="C10" s="57"/>
    </row>
    <row r="12" spans="1:5">
      <c r="B12" s="18" t="s">
        <v>9</v>
      </c>
      <c r="C12" s="9" t="s">
        <v>10</v>
      </c>
    </row>
    <row r="13" spans="1:5">
      <c r="B13" s="10">
        <v>1</v>
      </c>
      <c r="C13" s="9" t="s">
        <v>11</v>
      </c>
    </row>
    <row r="14" spans="1:5">
      <c r="B14" s="10">
        <v>2</v>
      </c>
      <c r="C14" s="9" t="s">
        <v>12</v>
      </c>
    </row>
    <row r="15" spans="1:5">
      <c r="B15" s="10">
        <v>3</v>
      </c>
      <c r="C15" s="9" t="s">
        <v>13</v>
      </c>
    </row>
    <row r="16" spans="1:5">
      <c r="B16" s="10">
        <v>4</v>
      </c>
      <c r="C16" s="9" t="s">
        <v>14</v>
      </c>
    </row>
    <row r="17" spans="2:3">
      <c r="B17" s="10">
        <v>5</v>
      </c>
      <c r="C17" s="9" t="s">
        <v>15</v>
      </c>
    </row>
    <row r="18" spans="2:3">
      <c r="B18" s="10">
        <v>6</v>
      </c>
      <c r="C18" s="9" t="s">
        <v>16</v>
      </c>
    </row>
    <row r="19" spans="2:3">
      <c r="B19" s="10">
        <v>7</v>
      </c>
      <c r="C19" s="9" t="s">
        <v>17</v>
      </c>
    </row>
    <row r="20" spans="2:3">
      <c r="B20" s="10">
        <v>8</v>
      </c>
      <c r="C20" s="9" t="s">
        <v>18</v>
      </c>
    </row>
    <row r="21" spans="2:3">
      <c r="B21" s="10">
        <v>9</v>
      </c>
      <c r="C21" s="9" t="s">
        <v>19</v>
      </c>
    </row>
    <row r="22" spans="2:3">
      <c r="B22" s="10">
        <v>10</v>
      </c>
      <c r="C22" s="25" t="s">
        <v>60</v>
      </c>
    </row>
    <row r="23" spans="2:3">
      <c r="B23" s="10">
        <v>11</v>
      </c>
      <c r="C23" s="9" t="s">
        <v>61</v>
      </c>
    </row>
    <row r="24" spans="2:3">
      <c r="B24" s="29">
        <v>12</v>
      </c>
      <c r="C24" s="30" t="s">
        <v>59</v>
      </c>
    </row>
    <row r="26" spans="2:3" ht="15.75">
      <c r="B26" s="57" t="s">
        <v>45</v>
      </c>
      <c r="C26" s="57"/>
    </row>
    <row r="28" spans="2:3">
      <c r="B28" s="18" t="s">
        <v>20</v>
      </c>
      <c r="C28" s="9" t="s">
        <v>10</v>
      </c>
    </row>
    <row r="29" spans="2:3">
      <c r="B29" s="10">
        <v>1</v>
      </c>
      <c r="C29" s="9" t="s">
        <v>21</v>
      </c>
    </row>
    <row r="30" spans="2:3">
      <c r="B30" s="10">
        <v>2</v>
      </c>
      <c r="C30" s="9" t="s">
        <v>22</v>
      </c>
    </row>
    <row r="31" spans="2:3">
      <c r="B31" s="10">
        <v>3</v>
      </c>
      <c r="C31" s="9" t="s">
        <v>23</v>
      </c>
    </row>
    <row r="34" spans="2:3" ht="15.75">
      <c r="B34" s="57" t="s">
        <v>47</v>
      </c>
      <c r="C34" s="57"/>
    </row>
    <row r="36" spans="2:3">
      <c r="B36" s="18" t="s">
        <v>48</v>
      </c>
      <c r="C36" s="9" t="s">
        <v>10</v>
      </c>
    </row>
    <row r="37" spans="2:3">
      <c r="B37" s="10">
        <v>1</v>
      </c>
      <c r="C37" s="9" t="s">
        <v>49</v>
      </c>
    </row>
    <row r="38" spans="2:3">
      <c r="B38" s="10">
        <v>2</v>
      </c>
      <c r="C38" s="9" t="s">
        <v>55</v>
      </c>
    </row>
    <row r="39" spans="2:3">
      <c r="B39" s="10">
        <v>3</v>
      </c>
      <c r="C39" s="9" t="s">
        <v>50</v>
      </c>
    </row>
    <row r="40" spans="2:3">
      <c r="B40" s="10">
        <v>4</v>
      </c>
      <c r="C40" s="9" t="s">
        <v>53</v>
      </c>
    </row>
    <row r="41" spans="2:3">
      <c r="B41" s="10">
        <v>5</v>
      </c>
      <c r="C41" s="25" t="s">
        <v>52</v>
      </c>
    </row>
    <row r="42" spans="2:3">
      <c r="B42" s="10">
        <v>6</v>
      </c>
      <c r="C42" s="25" t="s">
        <v>54</v>
      </c>
    </row>
  </sheetData>
  <mergeCells count="7">
    <mergeCell ref="B34:C34"/>
    <mergeCell ref="C2:E2"/>
    <mergeCell ref="C3:E3"/>
    <mergeCell ref="C4:E4"/>
    <mergeCell ref="C1:E1"/>
    <mergeCell ref="B26:C26"/>
    <mergeCell ref="B10:C10"/>
  </mergeCells>
  <phoneticPr fontId="4" type="noConversion"/>
  <pageMargins left="0.75" right="0.75" top="1" bottom="1" header="0" footer="0"/>
  <pageSetup scale="65"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B57"/>
  <sheetViews>
    <sheetView workbookViewId="0">
      <selection activeCell="D12" sqref="D12"/>
    </sheetView>
  </sheetViews>
  <sheetFormatPr baseColWidth="10" defaultRowHeight="12.75"/>
  <cols>
    <col min="1" max="1" width="19.28515625" customWidth="1"/>
    <col min="2" max="2" width="26.42578125" bestFit="1" customWidth="1"/>
  </cols>
  <sheetData>
    <row r="3" spans="1:2">
      <c r="A3" s="36" t="s">
        <v>117</v>
      </c>
      <c r="B3" t="s">
        <v>120</v>
      </c>
    </row>
    <row r="4" spans="1:2">
      <c r="A4" s="34" t="s">
        <v>64</v>
      </c>
      <c r="B4" s="37">
        <v>1</v>
      </c>
    </row>
    <row r="5" spans="1:2">
      <c r="A5" s="34" t="s">
        <v>66</v>
      </c>
      <c r="B5" s="37">
        <v>1</v>
      </c>
    </row>
    <row r="6" spans="1:2">
      <c r="A6" s="34" t="s">
        <v>68</v>
      </c>
      <c r="B6" s="37">
        <v>1</v>
      </c>
    </row>
    <row r="7" spans="1:2">
      <c r="A7" s="34" t="s">
        <v>70</v>
      </c>
      <c r="B7" s="37">
        <v>1</v>
      </c>
    </row>
    <row r="8" spans="1:2">
      <c r="A8" s="34" t="s">
        <v>69</v>
      </c>
      <c r="B8" s="37">
        <v>1</v>
      </c>
    </row>
    <row r="9" spans="1:2">
      <c r="A9" s="34" t="s">
        <v>67</v>
      </c>
      <c r="B9" s="37">
        <v>1</v>
      </c>
    </row>
    <row r="10" spans="1:2">
      <c r="A10" s="34" t="s">
        <v>94</v>
      </c>
      <c r="B10" s="37">
        <v>1</v>
      </c>
    </row>
    <row r="11" spans="1:2">
      <c r="A11" s="34" t="s">
        <v>75</v>
      </c>
      <c r="B11" s="37">
        <v>1</v>
      </c>
    </row>
    <row r="12" spans="1:2">
      <c r="A12" s="34" t="s">
        <v>74</v>
      </c>
      <c r="B12" s="37">
        <v>1</v>
      </c>
    </row>
    <row r="13" spans="1:2">
      <c r="A13" s="34" t="s">
        <v>102</v>
      </c>
      <c r="B13" s="37">
        <v>1</v>
      </c>
    </row>
    <row r="14" spans="1:2">
      <c r="A14" s="34" t="s">
        <v>73</v>
      </c>
      <c r="B14" s="37">
        <v>1</v>
      </c>
    </row>
    <row r="15" spans="1:2">
      <c r="A15" s="34" t="s">
        <v>76</v>
      </c>
      <c r="B15" s="37">
        <v>1</v>
      </c>
    </row>
    <row r="16" spans="1:2">
      <c r="A16" s="34" t="s">
        <v>79</v>
      </c>
      <c r="B16" s="37">
        <v>1</v>
      </c>
    </row>
    <row r="17" spans="1:2">
      <c r="A17" s="34" t="s">
        <v>77</v>
      </c>
      <c r="B17" s="37">
        <v>1</v>
      </c>
    </row>
    <row r="18" spans="1:2">
      <c r="A18" s="34" t="s">
        <v>98</v>
      </c>
      <c r="B18" s="37">
        <v>1</v>
      </c>
    </row>
    <row r="19" spans="1:2">
      <c r="A19" s="34" t="s">
        <v>81</v>
      </c>
      <c r="B19" s="37">
        <v>1</v>
      </c>
    </row>
    <row r="20" spans="1:2">
      <c r="A20" s="34" t="s">
        <v>87</v>
      </c>
      <c r="B20" s="37">
        <v>1</v>
      </c>
    </row>
    <row r="21" spans="1:2">
      <c r="A21" s="34" t="s">
        <v>101</v>
      </c>
      <c r="B21" s="37">
        <v>1</v>
      </c>
    </row>
    <row r="22" spans="1:2">
      <c r="A22" s="34" t="s">
        <v>72</v>
      </c>
      <c r="B22" s="37">
        <v>1</v>
      </c>
    </row>
    <row r="23" spans="1:2">
      <c r="A23" s="34" t="s">
        <v>92</v>
      </c>
      <c r="B23" s="37">
        <v>1</v>
      </c>
    </row>
    <row r="24" spans="1:2">
      <c r="A24" s="34" t="s">
        <v>93</v>
      </c>
      <c r="B24" s="37">
        <v>1</v>
      </c>
    </row>
    <row r="25" spans="1:2">
      <c r="A25" s="34" t="s">
        <v>85</v>
      </c>
      <c r="B25" s="37">
        <v>1</v>
      </c>
    </row>
    <row r="26" spans="1:2">
      <c r="A26" s="34" t="s">
        <v>96</v>
      </c>
      <c r="B26" s="37">
        <v>1</v>
      </c>
    </row>
    <row r="27" spans="1:2">
      <c r="A27" s="34" t="s">
        <v>71</v>
      </c>
      <c r="B27" s="37">
        <v>1</v>
      </c>
    </row>
    <row r="28" spans="1:2">
      <c r="A28" s="34" t="s">
        <v>95</v>
      </c>
      <c r="B28" s="37">
        <v>1</v>
      </c>
    </row>
    <row r="29" spans="1:2">
      <c r="A29" s="34" t="s">
        <v>99</v>
      </c>
      <c r="B29" s="37">
        <v>1</v>
      </c>
    </row>
    <row r="30" spans="1:2">
      <c r="A30" s="34" t="s">
        <v>104</v>
      </c>
      <c r="B30" s="37">
        <v>1</v>
      </c>
    </row>
    <row r="31" spans="1:2">
      <c r="A31" s="34" t="s">
        <v>78</v>
      </c>
      <c r="B31" s="37">
        <v>1</v>
      </c>
    </row>
    <row r="32" spans="1:2">
      <c r="A32" s="34" t="s">
        <v>83</v>
      </c>
      <c r="B32" s="37">
        <v>1</v>
      </c>
    </row>
    <row r="33" spans="1:2">
      <c r="A33" s="34" t="s">
        <v>103</v>
      </c>
      <c r="B33" s="37">
        <v>1</v>
      </c>
    </row>
    <row r="34" spans="1:2">
      <c r="A34" s="34" t="s">
        <v>89</v>
      </c>
      <c r="B34" s="37">
        <v>1</v>
      </c>
    </row>
    <row r="35" spans="1:2">
      <c r="A35" s="34" t="s">
        <v>82</v>
      </c>
      <c r="B35" s="37">
        <v>1</v>
      </c>
    </row>
    <row r="36" spans="1:2">
      <c r="A36" s="34" t="s">
        <v>84</v>
      </c>
      <c r="B36" s="37">
        <v>1</v>
      </c>
    </row>
    <row r="37" spans="1:2">
      <c r="A37" s="34" t="s">
        <v>91</v>
      </c>
      <c r="B37" s="37">
        <v>1</v>
      </c>
    </row>
    <row r="38" spans="1:2">
      <c r="A38" s="34" t="s">
        <v>90</v>
      </c>
      <c r="B38" s="37">
        <v>1</v>
      </c>
    </row>
    <row r="39" spans="1:2">
      <c r="A39" s="34" t="s">
        <v>100</v>
      </c>
      <c r="B39" s="37">
        <v>1</v>
      </c>
    </row>
    <row r="40" spans="1:2">
      <c r="A40" s="34" t="s">
        <v>80</v>
      </c>
      <c r="B40" s="37">
        <v>1</v>
      </c>
    </row>
    <row r="41" spans="1:2">
      <c r="A41" s="34" t="s">
        <v>88</v>
      </c>
      <c r="B41" s="37">
        <v>1</v>
      </c>
    </row>
    <row r="42" spans="1:2">
      <c r="A42" s="34" t="s">
        <v>106</v>
      </c>
      <c r="B42" s="37">
        <v>1</v>
      </c>
    </row>
    <row r="43" spans="1:2">
      <c r="A43" s="34" t="s">
        <v>114</v>
      </c>
      <c r="B43" s="37">
        <v>1</v>
      </c>
    </row>
    <row r="44" spans="1:2">
      <c r="A44" s="34" t="s">
        <v>86</v>
      </c>
      <c r="B44" s="37">
        <v>1</v>
      </c>
    </row>
    <row r="45" spans="1:2">
      <c r="A45" s="34" t="s">
        <v>105</v>
      </c>
      <c r="B45" s="37">
        <v>1</v>
      </c>
    </row>
    <row r="46" spans="1:2">
      <c r="A46" s="34" t="s">
        <v>97</v>
      </c>
      <c r="B46" s="37">
        <v>1</v>
      </c>
    </row>
    <row r="47" spans="1:2">
      <c r="A47" s="34" t="s">
        <v>116</v>
      </c>
      <c r="B47" s="37">
        <v>1</v>
      </c>
    </row>
    <row r="48" spans="1:2">
      <c r="A48" s="34" t="s">
        <v>115</v>
      </c>
      <c r="B48" s="37">
        <v>1</v>
      </c>
    </row>
    <row r="49" spans="1:2">
      <c r="A49" s="34" t="s">
        <v>112</v>
      </c>
      <c r="B49" s="37">
        <v>1</v>
      </c>
    </row>
    <row r="50" spans="1:2">
      <c r="A50" s="34" t="s">
        <v>113</v>
      </c>
      <c r="B50" s="37">
        <v>1</v>
      </c>
    </row>
    <row r="51" spans="1:2">
      <c r="A51" s="34" t="s">
        <v>107</v>
      </c>
      <c r="B51" s="37">
        <v>1</v>
      </c>
    </row>
    <row r="52" spans="1:2">
      <c r="A52" s="34" t="s">
        <v>108</v>
      </c>
      <c r="B52" s="37">
        <v>1</v>
      </c>
    </row>
    <row r="53" spans="1:2">
      <c r="A53" s="34" t="s">
        <v>109</v>
      </c>
      <c r="B53" s="37">
        <v>1</v>
      </c>
    </row>
    <row r="54" spans="1:2">
      <c r="A54" s="34" t="s">
        <v>110</v>
      </c>
      <c r="B54" s="37">
        <v>1</v>
      </c>
    </row>
    <row r="55" spans="1:2">
      <c r="A55" s="34" t="s">
        <v>111</v>
      </c>
      <c r="B55" s="37">
        <v>1</v>
      </c>
    </row>
    <row r="56" spans="1:2">
      <c r="A56" s="34" t="s">
        <v>118</v>
      </c>
      <c r="B56" s="37">
        <v>21</v>
      </c>
    </row>
    <row r="57" spans="1:2">
      <c r="A57" s="34" t="s">
        <v>119</v>
      </c>
      <c r="B57" s="37">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83"/>
  <sheetViews>
    <sheetView showGridLines="0" tabSelected="1" zoomScale="96" zoomScaleNormal="96" workbookViewId="0">
      <selection activeCell="B13" sqref="B13"/>
    </sheetView>
  </sheetViews>
  <sheetFormatPr baseColWidth="10" defaultColWidth="9.140625" defaultRowHeight="14.25" customHeight="1"/>
  <cols>
    <col min="1" max="1" width="21.7109375" style="5" bestFit="1" customWidth="1"/>
    <col min="2" max="2" width="36.42578125" style="34" bestFit="1" customWidth="1"/>
    <col min="3" max="3" width="17.28515625" customWidth="1"/>
    <col min="4" max="4" width="12.140625" customWidth="1"/>
    <col min="5" max="5" width="19" customWidth="1"/>
    <col min="6" max="6" width="110.42578125" bestFit="1" customWidth="1"/>
    <col min="7" max="7" width="21.7109375" bestFit="1" customWidth="1"/>
    <col min="8" max="8" width="28" style="43" customWidth="1"/>
    <col min="9" max="9" width="17.7109375" bestFit="1" customWidth="1"/>
    <col min="10" max="10" width="27" customWidth="1"/>
    <col min="11" max="11" width="17.140625" bestFit="1" customWidth="1"/>
    <col min="12" max="12" width="18.85546875" hidden="1" customWidth="1"/>
    <col min="13" max="13" width="19" hidden="1" customWidth="1"/>
    <col min="14" max="14" width="132.28515625" bestFit="1" customWidth="1"/>
    <col min="15" max="253" width="11.42578125" customWidth="1"/>
  </cols>
  <sheetData>
    <row r="1" spans="1:14" ht="25.5">
      <c r="A1" s="3" t="s">
        <v>24</v>
      </c>
      <c r="B1" s="32">
        <v>11</v>
      </c>
      <c r="C1" s="62" t="s">
        <v>25</v>
      </c>
      <c r="D1" s="63"/>
      <c r="F1" s="3" t="s">
        <v>26</v>
      </c>
      <c r="G1" s="7" t="s">
        <v>27</v>
      </c>
      <c r="H1" s="6">
        <f>COUNTIF(Formato!$L$10:$L$80,B1)</f>
        <v>46</v>
      </c>
      <c r="I1" s="64" t="s">
        <v>28</v>
      </c>
      <c r="J1" s="65"/>
      <c r="K1" s="65"/>
      <c r="L1" s="65"/>
    </row>
    <row r="2" spans="1:14" ht="26.25" thickBot="1">
      <c r="B2" s="33" t="str">
        <f>IF(B1&gt;0, CHOOSE(B1,"Enero", "Febrero", "Marzo", "Abril", "Mayo", "Junio", "Julio", "Agosto","Septiembre","Octubre","Noviembre","Diciembre"),"Escriba arriba número de mes a reportar")</f>
        <v>Noviembre</v>
      </c>
      <c r="F2" s="4"/>
      <c r="G2" s="8" t="s">
        <v>29</v>
      </c>
      <c r="H2" s="6">
        <f>COUNTIF(Formato!$M$10:$M$80,B1)</f>
        <v>43</v>
      </c>
      <c r="I2" s="64" t="s">
        <v>30</v>
      </c>
      <c r="J2" s="65"/>
      <c r="K2" s="65"/>
      <c r="L2" s="65"/>
    </row>
    <row r="3" spans="1:14" ht="19.5" customHeight="1" thickBot="1">
      <c r="A3" s="3" t="s">
        <v>31</v>
      </c>
      <c r="B3" s="32">
        <v>2022</v>
      </c>
      <c r="D3" s="4"/>
      <c r="E3" s="14"/>
      <c r="F3" s="13"/>
      <c r="M3" s="19" t="s">
        <v>32</v>
      </c>
      <c r="N3" s="27"/>
    </row>
    <row r="4" spans="1:14" ht="12.75">
      <c r="M4" s="20">
        <v>1</v>
      </c>
      <c r="N4" s="28" t="s">
        <v>33</v>
      </c>
    </row>
    <row r="5" spans="1:14" ht="76.5" customHeight="1" thickBot="1">
      <c r="F5" s="9"/>
      <c r="M5" s="21">
        <v>2</v>
      </c>
      <c r="N5" s="26" t="s">
        <v>34</v>
      </c>
    </row>
    <row r="6" spans="1:14" ht="14.25" customHeight="1">
      <c r="A6" s="61" t="s">
        <v>35</v>
      </c>
      <c r="B6" s="61"/>
      <c r="C6" s="61"/>
      <c r="D6" s="61"/>
      <c r="E6" s="61"/>
      <c r="F6" s="61"/>
      <c r="G6" s="61"/>
      <c r="H6" s="61"/>
      <c r="I6" s="61"/>
    </row>
    <row r="7" spans="1:14" ht="14.25" customHeight="1">
      <c r="D7" s="66" t="s">
        <v>62</v>
      </c>
      <c r="E7" s="66"/>
      <c r="F7" s="66"/>
    </row>
    <row r="9" spans="1:14" s="2" customFormat="1" ht="36" customHeight="1" thickBot="1">
      <c r="A9" s="17" t="s">
        <v>51</v>
      </c>
      <c r="B9" s="35" t="s">
        <v>57</v>
      </c>
      <c r="C9" s="23" t="s">
        <v>36</v>
      </c>
      <c r="D9" s="17" t="s">
        <v>37</v>
      </c>
      <c r="E9" s="23" t="s">
        <v>20</v>
      </c>
      <c r="F9" s="23" t="s">
        <v>9</v>
      </c>
      <c r="G9" s="23" t="s">
        <v>38</v>
      </c>
      <c r="H9" s="42" t="s">
        <v>56</v>
      </c>
      <c r="I9" s="23" t="s">
        <v>39</v>
      </c>
      <c r="J9" s="24" t="s">
        <v>58</v>
      </c>
      <c r="K9" s="23" t="s">
        <v>40</v>
      </c>
      <c r="L9" s="15" t="s">
        <v>41</v>
      </c>
      <c r="M9" s="15" t="s">
        <v>42</v>
      </c>
    </row>
    <row r="10" spans="1:14" ht="15" customHeight="1">
      <c r="A10" s="31">
        <v>241230322000634</v>
      </c>
      <c r="B10" s="38" t="s">
        <v>128</v>
      </c>
      <c r="C10" s="22">
        <v>44854</v>
      </c>
      <c r="D10" s="39" t="s">
        <v>127</v>
      </c>
      <c r="E10" s="40" t="s">
        <v>23</v>
      </c>
      <c r="F10" s="41" t="s">
        <v>17</v>
      </c>
      <c r="G10" s="22">
        <v>44868</v>
      </c>
      <c r="H10" s="50" t="s">
        <v>169</v>
      </c>
      <c r="I10" s="41">
        <v>0</v>
      </c>
      <c r="J10" s="41" t="s">
        <v>49</v>
      </c>
      <c r="K10" s="41">
        <v>0</v>
      </c>
      <c r="L10" s="45">
        <f>IF(Formato!$C10&lt;&gt;"",MONTH(C10),"")</f>
        <v>10</v>
      </c>
      <c r="M10" s="46">
        <f>IF(Formato!$G10&lt;&gt;"",MONTH(G10),"")</f>
        <v>11</v>
      </c>
    </row>
    <row r="11" spans="1:14" ht="15" customHeight="1">
      <c r="A11" s="31">
        <v>241230322000636</v>
      </c>
      <c r="B11" s="38" t="s">
        <v>126</v>
      </c>
      <c r="C11" s="22">
        <v>44859</v>
      </c>
      <c r="D11" s="39" t="s">
        <v>125</v>
      </c>
      <c r="E11" s="40" t="s">
        <v>23</v>
      </c>
      <c r="F11" s="41" t="s">
        <v>17</v>
      </c>
      <c r="G11" s="22">
        <v>44875</v>
      </c>
      <c r="H11" s="50" t="s">
        <v>170</v>
      </c>
      <c r="I11" s="41">
        <v>0</v>
      </c>
      <c r="J11" s="41" t="s">
        <v>49</v>
      </c>
      <c r="K11" s="41">
        <v>0</v>
      </c>
      <c r="L11" s="45">
        <f>IF(Formato!$C11&lt;&gt;"",MONTH(C11),"")</f>
        <v>10</v>
      </c>
      <c r="M11" s="46">
        <f>IF(Formato!$G11&lt;&gt;"",MONTH(G11),"")</f>
        <v>11</v>
      </c>
    </row>
    <row r="12" spans="1:14" ht="15" customHeight="1">
      <c r="A12" s="44">
        <v>241230322000637</v>
      </c>
      <c r="B12" s="47" t="s">
        <v>124</v>
      </c>
      <c r="C12" s="22">
        <v>44859</v>
      </c>
      <c r="D12" s="48" t="s">
        <v>123</v>
      </c>
      <c r="E12" s="40" t="s">
        <v>23</v>
      </c>
      <c r="F12" s="49" t="s">
        <v>17</v>
      </c>
      <c r="G12" s="22">
        <v>44873</v>
      </c>
      <c r="H12" s="50" t="s">
        <v>171</v>
      </c>
      <c r="I12" s="49">
        <v>0</v>
      </c>
      <c r="J12" s="49" t="s">
        <v>49</v>
      </c>
      <c r="K12" s="49">
        <v>0</v>
      </c>
      <c r="L12" s="45">
        <f>IF(Formato!$C12&lt;&gt;"",MONTH(C12),"")</f>
        <v>10</v>
      </c>
      <c r="M12" s="46">
        <f>IF(Formato!$G12&lt;&gt;"",MONTH(G12),"")</f>
        <v>11</v>
      </c>
    </row>
    <row r="13" spans="1:14" ht="15" customHeight="1">
      <c r="A13" s="44">
        <v>241230322000640</v>
      </c>
      <c r="B13" s="38" t="s">
        <v>131</v>
      </c>
      <c r="C13" s="22">
        <v>44860</v>
      </c>
      <c r="D13" s="39" t="s">
        <v>137</v>
      </c>
      <c r="E13" s="40" t="s">
        <v>23</v>
      </c>
      <c r="F13" s="41" t="s">
        <v>17</v>
      </c>
      <c r="G13" s="22">
        <v>44873</v>
      </c>
      <c r="H13" s="50" t="s">
        <v>172</v>
      </c>
      <c r="I13" s="41">
        <v>0</v>
      </c>
      <c r="J13" s="41" t="s">
        <v>49</v>
      </c>
      <c r="K13" s="41">
        <v>0</v>
      </c>
      <c r="L13" s="45">
        <f>IF(Formato!$C13&lt;&gt;"",MONTH(C13),"")</f>
        <v>10</v>
      </c>
      <c r="M13" s="46">
        <f>IF(Formato!$G13&lt;&gt;"",MONTH(G13),"")</f>
        <v>11</v>
      </c>
    </row>
    <row r="14" spans="1:14" ht="15" customHeight="1">
      <c r="A14" s="44">
        <v>241230322000641</v>
      </c>
      <c r="B14" s="38" t="s">
        <v>131</v>
      </c>
      <c r="C14" s="22">
        <v>44860</v>
      </c>
      <c r="D14" s="39" t="s">
        <v>136</v>
      </c>
      <c r="E14" s="40" t="s">
        <v>23</v>
      </c>
      <c r="F14" s="41" t="s">
        <v>17</v>
      </c>
      <c r="G14" s="22">
        <v>44873</v>
      </c>
      <c r="H14" s="50" t="s">
        <v>173</v>
      </c>
      <c r="I14" s="41">
        <v>0</v>
      </c>
      <c r="J14" s="41" t="s">
        <v>49</v>
      </c>
      <c r="K14" s="41">
        <v>0</v>
      </c>
      <c r="L14" s="45">
        <f>IF(Formato!$C14&lt;&gt;"",MONTH(C14),"")</f>
        <v>10</v>
      </c>
      <c r="M14" s="46">
        <f>IF(Formato!$G14&lt;&gt;"",MONTH(G14),"")</f>
        <v>11</v>
      </c>
    </row>
    <row r="15" spans="1:14" ht="15" customHeight="1">
      <c r="A15" s="44">
        <v>241230322000642</v>
      </c>
      <c r="B15" s="38" t="s">
        <v>133</v>
      </c>
      <c r="C15" s="22">
        <v>44860</v>
      </c>
      <c r="D15" s="39" t="s">
        <v>135</v>
      </c>
      <c r="E15" s="40" t="s">
        <v>23</v>
      </c>
      <c r="F15" s="41" t="s">
        <v>59</v>
      </c>
      <c r="G15" s="22">
        <v>44873</v>
      </c>
      <c r="H15" s="50" t="s">
        <v>174</v>
      </c>
      <c r="I15" s="41">
        <v>0</v>
      </c>
      <c r="J15" s="41" t="s">
        <v>50</v>
      </c>
      <c r="K15" s="41">
        <v>0</v>
      </c>
      <c r="L15" s="45">
        <f>IF(Formato!$C15&lt;&gt;"",MONTH(C15),"")</f>
        <v>10</v>
      </c>
      <c r="M15" s="46">
        <f>IF(Formato!$G15&lt;&gt;"",MONTH(G15),"")</f>
        <v>11</v>
      </c>
    </row>
    <row r="16" spans="1:14" ht="15" customHeight="1">
      <c r="A16" s="44">
        <v>241230322000643</v>
      </c>
      <c r="B16" s="38" t="s">
        <v>121</v>
      </c>
      <c r="C16" s="22">
        <v>44861</v>
      </c>
      <c r="D16" s="39" t="s">
        <v>134</v>
      </c>
      <c r="E16" s="40" t="s">
        <v>23</v>
      </c>
      <c r="F16" s="41" t="s">
        <v>17</v>
      </c>
      <c r="G16" s="22">
        <v>44873</v>
      </c>
      <c r="H16" s="50" t="s">
        <v>175</v>
      </c>
      <c r="I16" s="41">
        <v>0</v>
      </c>
      <c r="J16" s="41" t="s">
        <v>49</v>
      </c>
      <c r="K16" s="41">
        <v>0</v>
      </c>
      <c r="L16" s="45">
        <f>IF(Formato!$C16&lt;&gt;"",MONTH(C16),"")</f>
        <v>10</v>
      </c>
      <c r="M16" s="46">
        <f>IF(Formato!$G16&lt;&gt;"",MONTH(G16),"")</f>
        <v>11</v>
      </c>
    </row>
    <row r="17" spans="1:13" ht="15" customHeight="1">
      <c r="A17" s="44">
        <v>241230322000644</v>
      </c>
      <c r="B17" s="38" t="s">
        <v>121</v>
      </c>
      <c r="C17" s="22">
        <v>44861</v>
      </c>
      <c r="D17" s="48" t="s">
        <v>138</v>
      </c>
      <c r="E17" s="51" t="s">
        <v>23</v>
      </c>
      <c r="F17" s="41" t="s">
        <v>17</v>
      </c>
      <c r="G17" s="22">
        <v>44873</v>
      </c>
      <c r="H17" s="55" t="s">
        <v>202</v>
      </c>
      <c r="I17" s="41">
        <v>0</v>
      </c>
      <c r="J17" s="41" t="s">
        <v>49</v>
      </c>
      <c r="K17" s="41">
        <v>0</v>
      </c>
      <c r="L17" s="45">
        <f>IF(Formato!$C17&lt;&gt;"",MONTH(C17),"")</f>
        <v>10</v>
      </c>
      <c r="M17" s="46">
        <f>IF(Formato!$G17&lt;&gt;"",MONTH(G17),"")</f>
        <v>11</v>
      </c>
    </row>
    <row r="18" spans="1:13" ht="15" customHeight="1">
      <c r="A18" s="44">
        <v>241230322000645</v>
      </c>
      <c r="B18" s="38" t="s">
        <v>65</v>
      </c>
      <c r="C18" s="22">
        <v>44862</v>
      </c>
      <c r="D18" s="48" t="s">
        <v>197</v>
      </c>
      <c r="E18" s="51" t="s">
        <v>23</v>
      </c>
      <c r="F18" s="41" t="s">
        <v>17</v>
      </c>
      <c r="G18" s="22">
        <v>44879</v>
      </c>
      <c r="H18" s="50" t="s">
        <v>142</v>
      </c>
      <c r="I18" s="41">
        <v>0</v>
      </c>
      <c r="J18" s="41" t="s">
        <v>49</v>
      </c>
      <c r="K18" s="41">
        <v>0</v>
      </c>
      <c r="L18" s="45">
        <f>IF(Formato!$C18&lt;&gt;"",MONTH(C18),"")</f>
        <v>10</v>
      </c>
      <c r="M18" s="46">
        <f>IF(Formato!$G18&lt;&gt;"",MONTH(G18),"")</f>
        <v>11</v>
      </c>
    </row>
    <row r="19" spans="1:13" ht="15" customHeight="1">
      <c r="A19" s="44">
        <v>241230322000646</v>
      </c>
      <c r="B19" s="47" t="s">
        <v>65</v>
      </c>
      <c r="C19" s="22">
        <v>44862</v>
      </c>
      <c r="D19" s="48" t="s">
        <v>198</v>
      </c>
      <c r="E19" s="51" t="s">
        <v>23</v>
      </c>
      <c r="F19" s="41" t="s">
        <v>17</v>
      </c>
      <c r="G19" s="22">
        <v>44873</v>
      </c>
      <c r="H19" s="55" t="s">
        <v>203</v>
      </c>
      <c r="I19" s="41">
        <v>0</v>
      </c>
      <c r="J19" s="41" t="s">
        <v>49</v>
      </c>
      <c r="K19" s="41">
        <v>0</v>
      </c>
      <c r="L19" s="45">
        <f>IF(Formato!$C19&lt;&gt;"",MONTH(C19),"")</f>
        <v>10</v>
      </c>
      <c r="M19" s="46">
        <f>IF(Formato!$G19&lt;&gt;"",MONTH(G19),"")</f>
        <v>11</v>
      </c>
    </row>
    <row r="20" spans="1:13" ht="15" customHeight="1">
      <c r="A20" s="44">
        <v>241230322000647</v>
      </c>
      <c r="B20" s="47" t="s">
        <v>65</v>
      </c>
      <c r="C20" s="22">
        <v>44865</v>
      </c>
      <c r="D20" s="48" t="s">
        <v>199</v>
      </c>
      <c r="E20" s="51" t="s">
        <v>23</v>
      </c>
      <c r="F20" s="41" t="s">
        <v>17</v>
      </c>
      <c r="G20" s="22">
        <v>44879</v>
      </c>
      <c r="H20" s="55" t="s">
        <v>143</v>
      </c>
      <c r="I20" s="41">
        <v>0</v>
      </c>
      <c r="J20" s="41" t="s">
        <v>49</v>
      </c>
      <c r="K20" s="41">
        <v>0</v>
      </c>
      <c r="L20" s="45">
        <f>IF(Formato!$C20&lt;&gt;"",MONTH(C20),"")</f>
        <v>10</v>
      </c>
      <c r="M20" s="46">
        <f>IF(Formato!$G20&lt;&gt;"",MONTH(G20),"")</f>
        <v>11</v>
      </c>
    </row>
    <row r="21" spans="1:13" ht="15" customHeight="1">
      <c r="A21" s="44">
        <v>241230322000648</v>
      </c>
      <c r="B21" s="47" t="s">
        <v>65</v>
      </c>
      <c r="C21" s="22">
        <v>44865</v>
      </c>
      <c r="D21" s="48" t="s">
        <v>200</v>
      </c>
      <c r="E21" s="51" t="s">
        <v>23</v>
      </c>
      <c r="F21" s="41" t="s">
        <v>17</v>
      </c>
      <c r="G21" s="22">
        <v>44873</v>
      </c>
      <c r="H21" s="55" t="s">
        <v>204</v>
      </c>
      <c r="I21" s="41">
        <v>0</v>
      </c>
      <c r="J21" s="41" t="s">
        <v>49</v>
      </c>
      <c r="K21" s="41">
        <v>0</v>
      </c>
      <c r="L21" s="45">
        <f>IF(Formato!$C21&lt;&gt;"",MONTH(C21),"")</f>
        <v>10</v>
      </c>
      <c r="M21" s="46">
        <f>IF(Formato!$G21&lt;&gt;"",MONTH(G21),"")</f>
        <v>11</v>
      </c>
    </row>
    <row r="22" spans="1:13" ht="15" customHeight="1">
      <c r="A22" s="44">
        <v>241230322000649</v>
      </c>
      <c r="B22" s="47" t="s">
        <v>65</v>
      </c>
      <c r="C22" s="22">
        <v>44865</v>
      </c>
      <c r="D22" s="48" t="s">
        <v>201</v>
      </c>
      <c r="E22" s="51" t="s">
        <v>23</v>
      </c>
      <c r="F22" s="41" t="s">
        <v>17</v>
      </c>
      <c r="G22" s="22">
        <v>44873</v>
      </c>
      <c r="H22" s="55" t="s">
        <v>205</v>
      </c>
      <c r="I22" s="41">
        <v>0</v>
      </c>
      <c r="J22" s="41" t="s">
        <v>49</v>
      </c>
      <c r="K22" s="41">
        <v>0</v>
      </c>
      <c r="L22" s="45">
        <f>IF(Formato!$C22&lt;&gt;"",MONTH(C22),"")</f>
        <v>10</v>
      </c>
      <c r="M22" s="46">
        <f>IF(Formato!$G22&lt;&gt;"",MONTH(G22),"")</f>
        <v>11</v>
      </c>
    </row>
    <row r="23" spans="1:13" ht="15" customHeight="1">
      <c r="A23" s="44">
        <v>241230322000650</v>
      </c>
      <c r="B23" s="52" t="s">
        <v>132</v>
      </c>
      <c r="C23" s="22">
        <v>44865</v>
      </c>
      <c r="D23" s="53" t="s">
        <v>139</v>
      </c>
      <c r="E23" s="51" t="s">
        <v>23</v>
      </c>
      <c r="F23" s="41" t="s">
        <v>17</v>
      </c>
      <c r="G23" s="22">
        <v>44880</v>
      </c>
      <c r="H23" s="55" t="s">
        <v>206</v>
      </c>
      <c r="I23" s="41">
        <v>0</v>
      </c>
      <c r="J23" s="41" t="s">
        <v>49</v>
      </c>
      <c r="K23" s="41">
        <v>0</v>
      </c>
      <c r="L23" s="45">
        <f>IF(Formato!$C23&lt;&gt;"",MONTH(C23),"")</f>
        <v>10</v>
      </c>
      <c r="M23" s="46">
        <f>IF(Formato!$G23&lt;&gt;"",MONTH(G23),"")</f>
        <v>11</v>
      </c>
    </row>
    <row r="24" spans="1:13" ht="15" customHeight="1">
      <c r="A24" s="44">
        <v>241230322000651</v>
      </c>
      <c r="B24" s="47" t="s">
        <v>130</v>
      </c>
      <c r="C24" s="22">
        <v>44865</v>
      </c>
      <c r="D24" s="48" t="s">
        <v>140</v>
      </c>
      <c r="E24" s="51" t="s">
        <v>23</v>
      </c>
      <c r="F24" s="41" t="s">
        <v>17</v>
      </c>
      <c r="G24" s="22">
        <v>44881</v>
      </c>
      <c r="H24" s="55" t="s">
        <v>207</v>
      </c>
      <c r="I24" s="41">
        <v>0</v>
      </c>
      <c r="J24" s="41" t="s">
        <v>49</v>
      </c>
      <c r="K24" s="41">
        <v>0</v>
      </c>
      <c r="L24" s="45">
        <f>IF(Formato!$C24&lt;&gt;"",MONTH(C24),"")</f>
        <v>10</v>
      </c>
      <c r="M24" s="46">
        <f>IF(Formato!$G24&lt;&gt;"",MONTH(G24),"")</f>
        <v>11</v>
      </c>
    </row>
    <row r="25" spans="1:13" ht="15" customHeight="1">
      <c r="A25" s="44">
        <v>241230322000652</v>
      </c>
      <c r="B25" s="47" t="s">
        <v>131</v>
      </c>
      <c r="C25" s="22">
        <v>44868</v>
      </c>
      <c r="D25" s="48" t="s">
        <v>141</v>
      </c>
      <c r="E25" s="51" t="s">
        <v>23</v>
      </c>
      <c r="F25" s="49" t="s">
        <v>17</v>
      </c>
      <c r="G25" s="22">
        <v>44879</v>
      </c>
      <c r="H25" s="50" t="s">
        <v>208</v>
      </c>
      <c r="I25" s="49">
        <v>0</v>
      </c>
      <c r="J25" s="49" t="s">
        <v>49</v>
      </c>
      <c r="K25" s="49">
        <v>0</v>
      </c>
      <c r="L25" s="45">
        <f>IF(Formato!$C25&lt;&gt;"",MONTH(C25),"")</f>
        <v>11</v>
      </c>
      <c r="M25" s="46">
        <f>IF(Formato!$G25&lt;&gt;"",MONTH(G25),"")</f>
        <v>11</v>
      </c>
    </row>
    <row r="26" spans="1:13" ht="15" customHeight="1">
      <c r="A26" s="44">
        <v>241230322000653</v>
      </c>
      <c r="B26" s="47" t="s">
        <v>63</v>
      </c>
      <c r="C26" s="22">
        <v>44868</v>
      </c>
      <c r="D26" s="48" t="s">
        <v>151</v>
      </c>
      <c r="E26" s="51" t="s">
        <v>23</v>
      </c>
      <c r="F26" s="49" t="s">
        <v>17</v>
      </c>
      <c r="G26" s="22">
        <v>44879</v>
      </c>
      <c r="H26" s="50" t="s">
        <v>209</v>
      </c>
      <c r="I26" s="49">
        <v>0</v>
      </c>
      <c r="J26" s="49" t="s">
        <v>49</v>
      </c>
      <c r="K26" s="49">
        <v>0</v>
      </c>
      <c r="L26" s="45">
        <f>IF(Formato!$C26&lt;&gt;"",MONTH(C26),"")</f>
        <v>11</v>
      </c>
      <c r="M26" s="46">
        <f>IF(Formato!$G26&lt;&gt;"",MONTH(G26),"")</f>
        <v>11</v>
      </c>
    </row>
    <row r="27" spans="1:13" ht="15" customHeight="1">
      <c r="A27" s="44">
        <v>241230322000654</v>
      </c>
      <c r="B27" s="47" t="s">
        <v>144</v>
      </c>
      <c r="C27" s="22">
        <v>44868</v>
      </c>
      <c r="D27" s="48" t="s">
        <v>152</v>
      </c>
      <c r="E27" s="51" t="s">
        <v>23</v>
      </c>
      <c r="F27" s="49" t="s">
        <v>17</v>
      </c>
      <c r="G27" s="22">
        <v>44875</v>
      </c>
      <c r="H27" s="50" t="s">
        <v>210</v>
      </c>
      <c r="I27" s="49">
        <v>0</v>
      </c>
      <c r="J27" s="49" t="s">
        <v>49</v>
      </c>
      <c r="K27" s="49">
        <v>0</v>
      </c>
      <c r="L27" s="45">
        <f>IF(Formato!$C27&lt;&gt;"",MONTH(C27),"")</f>
        <v>11</v>
      </c>
      <c r="M27" s="46">
        <f>IF(Formato!$G27&lt;&gt;"",MONTH(G27),"")</f>
        <v>11</v>
      </c>
    </row>
    <row r="28" spans="1:13" ht="15" customHeight="1">
      <c r="A28" s="44">
        <v>241230322000655</v>
      </c>
      <c r="B28" s="47" t="s">
        <v>63</v>
      </c>
      <c r="C28" s="22">
        <v>44868</v>
      </c>
      <c r="D28" s="48" t="s">
        <v>153</v>
      </c>
      <c r="E28" s="51" t="s">
        <v>23</v>
      </c>
      <c r="F28" s="49" t="s">
        <v>17</v>
      </c>
      <c r="G28" s="22">
        <v>44879</v>
      </c>
      <c r="H28" s="50" t="s">
        <v>211</v>
      </c>
      <c r="I28" s="49">
        <v>0</v>
      </c>
      <c r="J28" s="49" t="s">
        <v>49</v>
      </c>
      <c r="K28" s="49">
        <v>0</v>
      </c>
      <c r="L28" s="45">
        <f>IF(Formato!$C28&lt;&gt;"",MONTH(C28),"")</f>
        <v>11</v>
      </c>
      <c r="M28" s="46">
        <f>IF(Formato!$G28&lt;&gt;"",MONTH(G28),"")</f>
        <v>11</v>
      </c>
    </row>
    <row r="29" spans="1:13" ht="15" customHeight="1">
      <c r="A29" s="44">
        <v>241230322000656</v>
      </c>
      <c r="B29" s="47" t="s">
        <v>63</v>
      </c>
      <c r="C29" s="22">
        <v>44868</v>
      </c>
      <c r="D29" s="48" t="s">
        <v>154</v>
      </c>
      <c r="E29" s="51" t="s">
        <v>23</v>
      </c>
      <c r="F29" s="49" t="s">
        <v>17</v>
      </c>
      <c r="G29" s="22">
        <v>44879</v>
      </c>
      <c r="H29" s="50" t="s">
        <v>212</v>
      </c>
      <c r="I29" s="49">
        <v>0</v>
      </c>
      <c r="J29" s="49" t="s">
        <v>49</v>
      </c>
      <c r="K29" s="49">
        <v>0</v>
      </c>
      <c r="L29" s="45">
        <f>IF(Formato!$C29&lt;&gt;"",MONTH(C29),"")</f>
        <v>11</v>
      </c>
      <c r="M29" s="46">
        <f>IF(Formato!$G29&lt;&gt;"",MONTH(G29),"")</f>
        <v>11</v>
      </c>
    </row>
    <row r="30" spans="1:13" ht="15" customHeight="1">
      <c r="A30" s="44">
        <v>241230322000657</v>
      </c>
      <c r="B30" s="47" t="s">
        <v>145</v>
      </c>
      <c r="C30" s="22">
        <v>44868</v>
      </c>
      <c r="D30" s="48" t="s">
        <v>155</v>
      </c>
      <c r="E30" s="51" t="s">
        <v>23</v>
      </c>
      <c r="F30" s="49" t="s">
        <v>17</v>
      </c>
      <c r="G30" s="22">
        <v>44880</v>
      </c>
      <c r="H30" s="50" t="s">
        <v>213</v>
      </c>
      <c r="I30" s="49">
        <v>0</v>
      </c>
      <c r="J30" s="49" t="s">
        <v>49</v>
      </c>
      <c r="K30" s="49">
        <v>0</v>
      </c>
      <c r="L30" s="45">
        <f>IF(Formato!$C30&lt;&gt;"",MONTH(C30),"")</f>
        <v>11</v>
      </c>
      <c r="M30" s="46">
        <f>IF(Formato!$G30&lt;&gt;"",MONTH(G30),"")</f>
        <v>11</v>
      </c>
    </row>
    <row r="31" spans="1:13" ht="15" customHeight="1">
      <c r="A31" s="44">
        <v>241230322000658</v>
      </c>
      <c r="B31" s="47" t="s">
        <v>131</v>
      </c>
      <c r="C31" s="22">
        <v>44868</v>
      </c>
      <c r="D31" s="48" t="s">
        <v>156</v>
      </c>
      <c r="E31" s="51" t="s">
        <v>23</v>
      </c>
      <c r="F31" s="49" t="s">
        <v>17</v>
      </c>
      <c r="G31" s="22">
        <v>44879</v>
      </c>
      <c r="H31" s="50" t="s">
        <v>214</v>
      </c>
      <c r="I31" s="49">
        <v>0</v>
      </c>
      <c r="J31" s="49" t="s">
        <v>49</v>
      </c>
      <c r="K31" s="49">
        <v>0</v>
      </c>
      <c r="L31" s="45">
        <f>IF(Formato!$C31&lt;&gt;"",MONTH(C31),"")</f>
        <v>11</v>
      </c>
      <c r="M31" s="46">
        <f>IF(Formato!$G31&lt;&gt;"",MONTH(G31),"")</f>
        <v>11</v>
      </c>
    </row>
    <row r="32" spans="1:13" ht="15" customHeight="1">
      <c r="A32" s="44">
        <v>241230322000659</v>
      </c>
      <c r="B32" s="47" t="s">
        <v>146</v>
      </c>
      <c r="C32" s="22">
        <v>44872</v>
      </c>
      <c r="D32" s="48" t="s">
        <v>157</v>
      </c>
      <c r="E32" s="51" t="s">
        <v>23</v>
      </c>
      <c r="F32" s="49" t="s">
        <v>59</v>
      </c>
      <c r="G32" s="22">
        <v>44887</v>
      </c>
      <c r="H32" s="50" t="s">
        <v>215</v>
      </c>
      <c r="I32" s="49">
        <v>1586.4</v>
      </c>
      <c r="J32" s="49" t="s">
        <v>49</v>
      </c>
      <c r="K32" s="49">
        <v>0</v>
      </c>
      <c r="L32" s="45">
        <f>IF(Formato!$C32&lt;&gt;"",MONTH(C32),"")</f>
        <v>11</v>
      </c>
      <c r="M32" s="46">
        <f>IF(Formato!$G32&lt;&gt;"",MONTH(G32),"")</f>
        <v>11</v>
      </c>
    </row>
    <row r="33" spans="1:13" ht="15" customHeight="1">
      <c r="A33" s="44">
        <v>241230322000660</v>
      </c>
      <c r="B33" s="47" t="s">
        <v>129</v>
      </c>
      <c r="C33" s="22">
        <v>44872</v>
      </c>
      <c r="D33" s="48" t="s">
        <v>158</v>
      </c>
      <c r="E33" s="51" t="s">
        <v>23</v>
      </c>
      <c r="F33" s="49" t="s">
        <v>17</v>
      </c>
      <c r="G33" s="22">
        <v>44880</v>
      </c>
      <c r="H33" s="50" t="s">
        <v>216</v>
      </c>
      <c r="I33" s="49">
        <v>0</v>
      </c>
      <c r="J33" s="49" t="s">
        <v>49</v>
      </c>
      <c r="K33" s="49">
        <v>0</v>
      </c>
      <c r="L33" s="45">
        <f>IF(Formato!$C33&lt;&gt;"",MONTH(C33),"")</f>
        <v>11</v>
      </c>
      <c r="M33" s="46">
        <f>IF(Formato!$G33&lt;&gt;"",MONTH(G33),"")</f>
        <v>11</v>
      </c>
    </row>
    <row r="34" spans="1:13" ht="15" customHeight="1">
      <c r="A34" s="44">
        <v>241230322000661</v>
      </c>
      <c r="B34" s="47" t="s">
        <v>131</v>
      </c>
      <c r="C34" s="22">
        <v>44872</v>
      </c>
      <c r="D34" s="48" t="s">
        <v>159</v>
      </c>
      <c r="E34" s="56" t="s">
        <v>23</v>
      </c>
      <c r="F34" s="49" t="s">
        <v>17</v>
      </c>
      <c r="G34" s="22">
        <v>44887</v>
      </c>
      <c r="H34" s="55" t="s">
        <v>222</v>
      </c>
      <c r="I34" s="49">
        <v>0</v>
      </c>
      <c r="J34" s="49" t="s">
        <v>49</v>
      </c>
      <c r="K34" s="49">
        <v>0</v>
      </c>
      <c r="L34" s="45">
        <f>IF(Formato!$C34&lt;&gt;"",MONTH(C34),"")</f>
        <v>11</v>
      </c>
      <c r="M34" s="46">
        <f>IF(Formato!$G34&lt;&gt;"",MONTH(G34),"")</f>
        <v>11</v>
      </c>
    </row>
    <row r="35" spans="1:13" ht="15" customHeight="1">
      <c r="A35" s="44">
        <v>241230322000662</v>
      </c>
      <c r="B35" s="47" t="s">
        <v>147</v>
      </c>
      <c r="C35" s="22">
        <v>44872</v>
      </c>
      <c r="D35" s="48" t="s">
        <v>160</v>
      </c>
      <c r="E35" s="56" t="s">
        <v>23</v>
      </c>
      <c r="F35" s="49" t="s">
        <v>17</v>
      </c>
      <c r="G35" s="22">
        <v>44887</v>
      </c>
      <c r="H35" s="55" t="s">
        <v>223</v>
      </c>
      <c r="I35" s="49">
        <v>0</v>
      </c>
      <c r="J35" s="49" t="s">
        <v>49</v>
      </c>
      <c r="K35" s="49">
        <v>0</v>
      </c>
      <c r="L35" s="45">
        <f>IF(Formato!$C35&lt;&gt;"",MONTH(C35),"")</f>
        <v>11</v>
      </c>
      <c r="M35" s="46">
        <f>IF(Formato!$G35&lt;&gt;"",MONTH(G35),"")</f>
        <v>11</v>
      </c>
    </row>
    <row r="36" spans="1:13" ht="15" customHeight="1">
      <c r="A36" s="44">
        <v>241230322000663</v>
      </c>
      <c r="B36" s="47" t="s">
        <v>148</v>
      </c>
      <c r="C36" s="22">
        <v>44872</v>
      </c>
      <c r="D36" s="48" t="s">
        <v>161</v>
      </c>
      <c r="E36" s="51" t="s">
        <v>23</v>
      </c>
      <c r="F36" s="49" t="s">
        <v>19</v>
      </c>
      <c r="G36" s="22">
        <v>44901</v>
      </c>
      <c r="H36" s="55" t="s">
        <v>270</v>
      </c>
      <c r="I36" s="49">
        <v>288</v>
      </c>
      <c r="J36" s="54" t="s">
        <v>50</v>
      </c>
      <c r="K36" s="49">
        <v>0</v>
      </c>
      <c r="L36" s="45">
        <f>IF(Formato!$C36&lt;&gt;"",MONTH(C36),"")</f>
        <v>11</v>
      </c>
      <c r="M36" s="46">
        <f>IF(Formato!$G36&lt;&gt;"",MONTH(G36),"")</f>
        <v>12</v>
      </c>
    </row>
    <row r="37" spans="1:13" ht="15" customHeight="1">
      <c r="A37" s="44">
        <v>241230322000664</v>
      </c>
      <c r="B37" s="47" t="s">
        <v>130</v>
      </c>
      <c r="C37" s="22">
        <v>44873</v>
      </c>
      <c r="D37" s="48" t="s">
        <v>162</v>
      </c>
      <c r="E37" s="51" t="s">
        <v>23</v>
      </c>
      <c r="F37" s="49" t="s">
        <v>17</v>
      </c>
      <c r="G37" s="22">
        <v>44880</v>
      </c>
      <c r="H37" s="50" t="s">
        <v>217</v>
      </c>
      <c r="I37" s="49">
        <v>0</v>
      </c>
      <c r="J37" s="49" t="s">
        <v>49</v>
      </c>
      <c r="K37" s="49">
        <v>0</v>
      </c>
      <c r="L37" s="45">
        <f>IF(Formato!$C37&lt;&gt;"",MONTH(C37),"")</f>
        <v>11</v>
      </c>
      <c r="M37" s="46">
        <f>IF(Formato!$G37&lt;&gt;"",MONTH(G37),"")</f>
        <v>11</v>
      </c>
    </row>
    <row r="38" spans="1:13" ht="15" customHeight="1">
      <c r="A38" s="44">
        <v>241230322000665</v>
      </c>
      <c r="B38" s="47" t="s">
        <v>133</v>
      </c>
      <c r="C38" s="22">
        <v>44873</v>
      </c>
      <c r="D38" s="48" t="s">
        <v>163</v>
      </c>
      <c r="E38" s="51" t="s">
        <v>23</v>
      </c>
      <c r="F38" s="49" t="s">
        <v>17</v>
      </c>
      <c r="G38" s="22">
        <v>44887</v>
      </c>
      <c r="H38" s="50" t="s">
        <v>218</v>
      </c>
      <c r="I38" s="49">
        <v>0</v>
      </c>
      <c r="J38" s="49" t="s">
        <v>49</v>
      </c>
      <c r="K38" s="49">
        <v>0</v>
      </c>
      <c r="L38" s="45">
        <f>IF(Formato!$C38&lt;&gt;"",MONTH(C38),"")</f>
        <v>11</v>
      </c>
      <c r="M38" s="46">
        <f>IF(Formato!$G38&lt;&gt;"",MONTH(G38),"")</f>
        <v>11</v>
      </c>
    </row>
    <row r="39" spans="1:13" ht="15" customHeight="1">
      <c r="A39" s="44">
        <v>241230322000666</v>
      </c>
      <c r="B39" s="47" t="s">
        <v>149</v>
      </c>
      <c r="C39" s="22">
        <v>44873</v>
      </c>
      <c r="D39" s="48" t="s">
        <v>164</v>
      </c>
      <c r="E39" s="51" t="s">
        <v>23</v>
      </c>
      <c r="F39" s="49" t="s">
        <v>16</v>
      </c>
      <c r="G39" s="22">
        <v>44876</v>
      </c>
      <c r="H39" s="50" t="s">
        <v>219</v>
      </c>
      <c r="I39" s="49">
        <v>0</v>
      </c>
      <c r="J39" s="49" t="s">
        <v>49</v>
      </c>
      <c r="K39" s="49">
        <v>0</v>
      </c>
      <c r="L39" s="45">
        <f>IF(Formato!$C39&lt;&gt;"",MONTH(C39),"")</f>
        <v>11</v>
      </c>
      <c r="M39" s="46">
        <f>IF(Formato!$G39&lt;&gt;"",MONTH(G39),"")</f>
        <v>11</v>
      </c>
    </row>
    <row r="40" spans="1:13" ht="15" customHeight="1">
      <c r="A40" s="44">
        <v>241230322000667</v>
      </c>
      <c r="B40" s="47" t="s">
        <v>150</v>
      </c>
      <c r="C40" s="22">
        <v>44874</v>
      </c>
      <c r="D40" s="48" t="s">
        <v>165</v>
      </c>
      <c r="E40" s="56" t="s">
        <v>23</v>
      </c>
      <c r="F40" s="49" t="s">
        <v>17</v>
      </c>
      <c r="G40" s="22">
        <v>44887</v>
      </c>
      <c r="H40" s="55" t="s">
        <v>224</v>
      </c>
      <c r="I40" s="49">
        <v>0</v>
      </c>
      <c r="J40" s="49" t="s">
        <v>49</v>
      </c>
      <c r="K40" s="49">
        <v>0</v>
      </c>
      <c r="L40" s="45">
        <f>IF(Formato!$C40&lt;&gt;"",MONTH(C40),"")</f>
        <v>11</v>
      </c>
      <c r="M40" s="46">
        <f>IF(Formato!$G40&lt;&gt;"",MONTH(G40),"")</f>
        <v>11</v>
      </c>
    </row>
    <row r="41" spans="1:13" ht="15" customHeight="1">
      <c r="A41" s="44">
        <v>241230322000668</v>
      </c>
      <c r="B41" s="47" t="s">
        <v>149</v>
      </c>
      <c r="C41" s="22">
        <v>44875</v>
      </c>
      <c r="D41" s="48" t="s">
        <v>166</v>
      </c>
      <c r="E41" s="56" t="s">
        <v>23</v>
      </c>
      <c r="F41" s="54" t="s">
        <v>17</v>
      </c>
      <c r="G41" s="22">
        <v>44890</v>
      </c>
      <c r="H41" s="55" t="s">
        <v>254</v>
      </c>
      <c r="I41" s="49">
        <v>0</v>
      </c>
      <c r="J41" s="54" t="s">
        <v>49</v>
      </c>
      <c r="K41" s="49">
        <v>0</v>
      </c>
      <c r="L41" s="45">
        <f>IF(Formato!$C41&lt;&gt;"",MONTH(C41),"")</f>
        <v>11</v>
      </c>
      <c r="M41" s="46">
        <f>IF(Formato!$G41&lt;&gt;"",MONTH(G41),"")</f>
        <v>11</v>
      </c>
    </row>
    <row r="42" spans="1:13" ht="15" customHeight="1">
      <c r="A42" s="44">
        <v>241230322000669</v>
      </c>
      <c r="B42" s="47" t="s">
        <v>63</v>
      </c>
      <c r="C42" s="22">
        <v>44876</v>
      </c>
      <c r="D42" s="48" t="s">
        <v>167</v>
      </c>
      <c r="E42" s="51" t="s">
        <v>23</v>
      </c>
      <c r="F42" s="54" t="s">
        <v>17</v>
      </c>
      <c r="G42" s="22">
        <v>44893</v>
      </c>
      <c r="H42" s="55" t="s">
        <v>253</v>
      </c>
      <c r="I42" s="49">
        <v>0</v>
      </c>
      <c r="J42" s="54" t="s">
        <v>49</v>
      </c>
      <c r="K42" s="49">
        <v>0</v>
      </c>
      <c r="L42" s="45">
        <f>IF(Formato!$C42&lt;&gt;"",MONTH(C42),"")</f>
        <v>11</v>
      </c>
      <c r="M42" s="46">
        <f>IF(Formato!$G42&lt;&gt;"",MONTH(G42),"")</f>
        <v>11</v>
      </c>
    </row>
    <row r="43" spans="1:13" ht="15" customHeight="1">
      <c r="A43" s="44">
        <v>241230322000670</v>
      </c>
      <c r="B43" s="47" t="s">
        <v>122</v>
      </c>
      <c r="C43" s="22">
        <v>44879</v>
      </c>
      <c r="D43" s="48" t="s">
        <v>168</v>
      </c>
      <c r="E43" s="56" t="s">
        <v>23</v>
      </c>
      <c r="F43" s="54" t="s">
        <v>17</v>
      </c>
      <c r="G43" s="22">
        <v>44894</v>
      </c>
      <c r="H43" s="55" t="s">
        <v>250</v>
      </c>
      <c r="I43" s="49">
        <v>0</v>
      </c>
      <c r="J43" s="54" t="s">
        <v>49</v>
      </c>
      <c r="K43" s="49">
        <v>0</v>
      </c>
      <c r="L43" s="45">
        <f>IF(Formato!$C43&lt;&gt;"",MONTH(C43),"")</f>
        <v>11</v>
      </c>
      <c r="M43" s="46">
        <f>IF(Formato!$G43&lt;&gt;"",MONTH(G43),"")</f>
        <v>11</v>
      </c>
    </row>
    <row r="44" spans="1:13" ht="15" customHeight="1">
      <c r="A44" s="44">
        <v>241230322000671</v>
      </c>
      <c r="B44" s="47" t="s">
        <v>65</v>
      </c>
      <c r="C44" s="22">
        <v>44879</v>
      </c>
      <c r="D44" s="48" t="s">
        <v>243</v>
      </c>
      <c r="E44" s="56" t="s">
        <v>23</v>
      </c>
      <c r="F44" s="54" t="s">
        <v>17</v>
      </c>
      <c r="G44" s="22">
        <v>44894</v>
      </c>
      <c r="H44" s="55" t="s">
        <v>252</v>
      </c>
      <c r="I44" s="49">
        <v>0</v>
      </c>
      <c r="J44" s="54" t="s">
        <v>49</v>
      </c>
      <c r="K44" s="49">
        <v>0</v>
      </c>
      <c r="L44" s="45">
        <f>IF(Formato!$C44&lt;&gt;"",MONTH(C44),"")</f>
        <v>11</v>
      </c>
      <c r="M44" s="46">
        <f>IF(Formato!$G44&lt;&gt;"",MONTH(G44),"")</f>
        <v>11</v>
      </c>
    </row>
    <row r="45" spans="1:13" ht="15" customHeight="1">
      <c r="A45" s="44">
        <v>241230322000672</v>
      </c>
      <c r="B45" s="47" t="s">
        <v>65</v>
      </c>
      <c r="C45" s="22">
        <v>44880</v>
      </c>
      <c r="D45" s="48" t="s">
        <v>244</v>
      </c>
      <c r="E45" s="56" t="s">
        <v>23</v>
      </c>
      <c r="F45" s="54" t="s">
        <v>17</v>
      </c>
      <c r="G45" s="22">
        <v>44895</v>
      </c>
      <c r="H45" s="55" t="s">
        <v>245</v>
      </c>
      <c r="I45" s="49">
        <v>0</v>
      </c>
      <c r="J45" s="54" t="s">
        <v>49</v>
      </c>
      <c r="K45" s="49">
        <v>0</v>
      </c>
      <c r="L45" s="45">
        <f>IF(Formato!$C45&lt;&gt;"",MONTH(C45),"")</f>
        <v>11</v>
      </c>
      <c r="M45" s="46">
        <f>IF(Formato!$G45&lt;&gt;"",MONTH(G45),"")</f>
        <v>11</v>
      </c>
    </row>
    <row r="46" spans="1:13" ht="15" customHeight="1">
      <c r="A46" s="44">
        <v>241230322000673</v>
      </c>
      <c r="B46" s="47" t="s">
        <v>176</v>
      </c>
      <c r="C46" s="22">
        <v>44880</v>
      </c>
      <c r="D46" s="53" t="s">
        <v>194</v>
      </c>
      <c r="E46" s="56" t="s">
        <v>23</v>
      </c>
      <c r="F46" s="54" t="s">
        <v>17</v>
      </c>
      <c r="G46" s="22">
        <v>44895</v>
      </c>
      <c r="H46" s="55" t="s">
        <v>246</v>
      </c>
      <c r="I46" s="49">
        <v>0</v>
      </c>
      <c r="J46" s="54" t="s">
        <v>49</v>
      </c>
      <c r="K46" s="49">
        <v>0</v>
      </c>
      <c r="L46" s="45">
        <f>IF(Formato!$C46&lt;&gt;"",MONTH(C46),"")</f>
        <v>11</v>
      </c>
      <c r="M46" s="46">
        <f>IF(Formato!$G46&lt;&gt;"",MONTH(G46),"")</f>
        <v>11</v>
      </c>
    </row>
    <row r="47" spans="1:13" ht="15" customHeight="1">
      <c r="A47" s="44">
        <v>241230322000674</v>
      </c>
      <c r="B47" s="47" t="s">
        <v>177</v>
      </c>
      <c r="C47" s="22">
        <v>44880</v>
      </c>
      <c r="D47" s="48" t="s">
        <v>193</v>
      </c>
      <c r="E47" s="56" t="s">
        <v>23</v>
      </c>
      <c r="F47" s="49" t="s">
        <v>17</v>
      </c>
      <c r="G47" s="22">
        <v>44887</v>
      </c>
      <c r="H47" s="55" t="s">
        <v>225</v>
      </c>
      <c r="I47" s="49">
        <v>0</v>
      </c>
      <c r="J47" s="49" t="s">
        <v>49</v>
      </c>
      <c r="K47" s="49">
        <v>0</v>
      </c>
      <c r="L47" s="45">
        <f>IF(Formato!$C47&lt;&gt;"",MONTH(C47),"")</f>
        <v>11</v>
      </c>
      <c r="M47" s="46">
        <f>IF(Formato!$G47&lt;&gt;"",MONTH(G47),"")</f>
        <v>11</v>
      </c>
    </row>
    <row r="48" spans="1:13" ht="15" customHeight="1">
      <c r="A48" s="44">
        <v>241230322000675</v>
      </c>
      <c r="B48" s="47" t="s">
        <v>178</v>
      </c>
      <c r="C48" s="22">
        <v>44880</v>
      </c>
      <c r="D48" s="48" t="s">
        <v>183</v>
      </c>
      <c r="E48" s="51" t="s">
        <v>23</v>
      </c>
      <c r="F48" s="49" t="s">
        <v>16</v>
      </c>
      <c r="G48" s="22">
        <v>44881</v>
      </c>
      <c r="H48" s="50" t="s">
        <v>220</v>
      </c>
      <c r="I48" s="49">
        <v>0</v>
      </c>
      <c r="J48" s="49" t="s">
        <v>49</v>
      </c>
      <c r="K48" s="49">
        <v>0</v>
      </c>
      <c r="L48" s="45">
        <f>IF(Formato!$C48&lt;&gt;"",MONTH(C48),"")</f>
        <v>11</v>
      </c>
      <c r="M48" s="46">
        <f>IF(Formato!$G48&lt;&gt;"",MONTH(G48),"")</f>
        <v>11</v>
      </c>
    </row>
    <row r="49" spans="1:13" ht="15" customHeight="1">
      <c r="A49" s="44">
        <v>241230322000676</v>
      </c>
      <c r="B49" s="47" t="s">
        <v>149</v>
      </c>
      <c r="C49" s="22">
        <v>44881</v>
      </c>
      <c r="D49" s="48" t="s">
        <v>184</v>
      </c>
      <c r="E49" s="56" t="s">
        <v>23</v>
      </c>
      <c r="F49" s="54" t="s">
        <v>17</v>
      </c>
      <c r="G49" s="22">
        <v>44895</v>
      </c>
      <c r="H49" s="55" t="s">
        <v>247</v>
      </c>
      <c r="I49" s="49">
        <v>0</v>
      </c>
      <c r="J49" s="54" t="s">
        <v>49</v>
      </c>
      <c r="K49" s="49">
        <v>0</v>
      </c>
      <c r="L49" s="45">
        <f>IF(Formato!$C49&lt;&gt;"",MONTH(C49),"")</f>
        <v>11</v>
      </c>
      <c r="M49" s="46">
        <f>IF(Formato!$G49&lt;&gt;"",MONTH(G49),"")</f>
        <v>11</v>
      </c>
    </row>
    <row r="50" spans="1:13" ht="15" customHeight="1">
      <c r="A50" s="44">
        <v>241230322000677</v>
      </c>
      <c r="B50" s="47" t="s">
        <v>179</v>
      </c>
      <c r="C50" s="22">
        <v>44881</v>
      </c>
      <c r="D50" s="48" t="s">
        <v>185</v>
      </c>
      <c r="E50" s="51" t="s">
        <v>23</v>
      </c>
      <c r="F50" s="54" t="s">
        <v>17</v>
      </c>
      <c r="G50" s="22">
        <v>44896</v>
      </c>
      <c r="H50" s="55" t="s">
        <v>269</v>
      </c>
      <c r="I50" s="49">
        <v>0</v>
      </c>
      <c r="J50" s="54" t="s">
        <v>49</v>
      </c>
      <c r="K50" s="49">
        <v>0</v>
      </c>
      <c r="L50" s="45">
        <f>IF(Formato!$C50&lt;&gt;"",MONTH(C50),"")</f>
        <v>11</v>
      </c>
      <c r="M50" s="46">
        <f>IF(Formato!$G50&lt;&gt;"",MONTH(G50),"")</f>
        <v>12</v>
      </c>
    </row>
    <row r="51" spans="1:13" ht="15" customHeight="1">
      <c r="A51" s="44">
        <v>241230322000678</v>
      </c>
      <c r="B51" s="47" t="s">
        <v>179</v>
      </c>
      <c r="C51" s="22">
        <v>44881</v>
      </c>
      <c r="D51" s="48" t="s">
        <v>186</v>
      </c>
      <c r="E51" s="56" t="s">
        <v>23</v>
      </c>
      <c r="F51" s="54" t="s">
        <v>17</v>
      </c>
      <c r="G51" s="22">
        <v>44895</v>
      </c>
      <c r="H51" s="55" t="s">
        <v>248</v>
      </c>
      <c r="I51" s="49">
        <v>0</v>
      </c>
      <c r="J51" s="54" t="s">
        <v>49</v>
      </c>
      <c r="K51" s="49">
        <v>0</v>
      </c>
      <c r="L51" s="45">
        <f>IF(Formato!$C51&lt;&gt;"",MONTH(C51),"")</f>
        <v>11</v>
      </c>
      <c r="M51" s="46">
        <f>IF(Formato!$G51&lt;&gt;"",MONTH(G51),"")</f>
        <v>11</v>
      </c>
    </row>
    <row r="52" spans="1:13" ht="15" customHeight="1">
      <c r="A52" s="44">
        <v>241230322000679</v>
      </c>
      <c r="B52" s="47" t="s">
        <v>122</v>
      </c>
      <c r="C52" s="22">
        <v>44881</v>
      </c>
      <c r="D52" s="48" t="s">
        <v>187</v>
      </c>
      <c r="E52" s="56" t="s">
        <v>23</v>
      </c>
      <c r="F52" s="54" t="s">
        <v>17</v>
      </c>
      <c r="G52" s="22">
        <v>44895</v>
      </c>
      <c r="H52" s="55" t="s">
        <v>249</v>
      </c>
      <c r="I52" s="49">
        <v>0</v>
      </c>
      <c r="J52" s="54" t="s">
        <v>49</v>
      </c>
      <c r="K52" s="49">
        <v>0</v>
      </c>
      <c r="L52" s="45">
        <f>IF(Formato!$C52&lt;&gt;"",MONTH(C52),"")</f>
        <v>11</v>
      </c>
      <c r="M52" s="46">
        <f>IF(Formato!$G52&lt;&gt;"",MONTH(G52),"")</f>
        <v>11</v>
      </c>
    </row>
    <row r="53" spans="1:13" ht="15" customHeight="1">
      <c r="A53" s="44">
        <v>241230322000680</v>
      </c>
      <c r="B53" s="47" t="s">
        <v>180</v>
      </c>
      <c r="C53" s="22">
        <v>44887</v>
      </c>
      <c r="D53" s="48" t="s">
        <v>188</v>
      </c>
      <c r="E53" s="56" t="s">
        <v>23</v>
      </c>
      <c r="F53" s="49" t="s">
        <v>16</v>
      </c>
      <c r="G53" s="22">
        <v>44887</v>
      </c>
      <c r="H53" s="55" t="s">
        <v>221</v>
      </c>
      <c r="I53" s="49">
        <v>0</v>
      </c>
      <c r="J53" s="54" t="s">
        <v>50</v>
      </c>
      <c r="K53" s="49">
        <v>0</v>
      </c>
      <c r="L53" s="45">
        <f>IF(Formato!$C53&lt;&gt;"",MONTH(C53),"")</f>
        <v>11</v>
      </c>
      <c r="M53" s="46">
        <f>IF(Formato!$G53&lt;&gt;"",MONTH(G53),"")</f>
        <v>11</v>
      </c>
    </row>
    <row r="54" spans="1:13" ht="15" customHeight="1">
      <c r="A54" s="44">
        <v>241230322000681</v>
      </c>
      <c r="B54" s="47" t="s">
        <v>131</v>
      </c>
      <c r="C54" s="22">
        <v>44887</v>
      </c>
      <c r="D54" s="48" t="s">
        <v>189</v>
      </c>
      <c r="E54" s="51" t="s">
        <v>23</v>
      </c>
      <c r="F54" s="54" t="s">
        <v>17</v>
      </c>
      <c r="G54" s="22">
        <v>44900</v>
      </c>
      <c r="H54" s="55" t="s">
        <v>271</v>
      </c>
      <c r="I54" s="49">
        <v>0</v>
      </c>
      <c r="J54" s="54" t="s">
        <v>49</v>
      </c>
      <c r="K54" s="49">
        <v>0</v>
      </c>
      <c r="L54" s="45">
        <f>IF(Formato!$C54&lt;&gt;"",MONTH(C54),"")</f>
        <v>11</v>
      </c>
      <c r="M54" s="46">
        <f>IF(Formato!$G54&lt;&gt;"",MONTH(G54),"")</f>
        <v>12</v>
      </c>
    </row>
    <row r="55" spans="1:13" ht="15" customHeight="1">
      <c r="A55" s="44">
        <v>241230322000682</v>
      </c>
      <c r="B55" s="47" t="s">
        <v>131</v>
      </c>
      <c r="C55" s="22">
        <v>44888</v>
      </c>
      <c r="D55" s="48" t="s">
        <v>190</v>
      </c>
      <c r="E55" s="51" t="s">
        <v>23</v>
      </c>
      <c r="F55" s="54" t="s">
        <v>17</v>
      </c>
      <c r="G55" s="22">
        <v>44900</v>
      </c>
      <c r="H55" s="55" t="s">
        <v>272</v>
      </c>
      <c r="I55" s="49">
        <v>0</v>
      </c>
      <c r="J55" s="54" t="s">
        <v>49</v>
      </c>
      <c r="K55" s="49">
        <v>0</v>
      </c>
      <c r="L55" s="45">
        <f>IF(Formato!$C55&lt;&gt;"",MONTH(C55),"")</f>
        <v>11</v>
      </c>
      <c r="M55" s="46">
        <f>IF(Formato!$G55&lt;&gt;"",MONTH(G55),"")</f>
        <v>12</v>
      </c>
    </row>
    <row r="56" spans="1:13" ht="15" customHeight="1">
      <c r="A56" s="44">
        <v>241230322000683</v>
      </c>
      <c r="B56" s="47" t="s">
        <v>181</v>
      </c>
      <c r="C56" s="22">
        <v>44888</v>
      </c>
      <c r="D56" s="48" t="s">
        <v>191</v>
      </c>
      <c r="E56" s="51" t="s">
        <v>23</v>
      </c>
      <c r="F56" s="54" t="s">
        <v>17</v>
      </c>
      <c r="G56" s="22">
        <v>44900</v>
      </c>
      <c r="H56" s="55" t="s">
        <v>273</v>
      </c>
      <c r="I56" s="49">
        <v>0</v>
      </c>
      <c r="J56" s="54" t="s">
        <v>49</v>
      </c>
      <c r="K56" s="49">
        <v>0</v>
      </c>
      <c r="L56" s="45">
        <f>IF(Formato!$C56&lt;&gt;"",MONTH(C56),"")</f>
        <v>11</v>
      </c>
      <c r="M56" s="46">
        <f>IF(Formato!$G56&lt;&gt;"",MONTH(G56),"")</f>
        <v>12</v>
      </c>
    </row>
    <row r="57" spans="1:13" ht="15" customHeight="1">
      <c r="A57" s="44">
        <v>241230322000684</v>
      </c>
      <c r="B57" s="47" t="s">
        <v>182</v>
      </c>
      <c r="C57" s="22">
        <v>44888</v>
      </c>
      <c r="D57" s="48" t="s">
        <v>192</v>
      </c>
      <c r="E57" s="51" t="s">
        <v>23</v>
      </c>
      <c r="F57" s="54" t="s">
        <v>17</v>
      </c>
      <c r="G57" s="22">
        <v>44900</v>
      </c>
      <c r="H57" s="55" t="s">
        <v>274</v>
      </c>
      <c r="I57" s="49">
        <v>0</v>
      </c>
      <c r="J57" s="54" t="s">
        <v>49</v>
      </c>
      <c r="K57" s="49">
        <v>0</v>
      </c>
      <c r="L57" s="45">
        <f>IF(Formato!$C57&lt;&gt;"",MONTH(C57),"")</f>
        <v>11</v>
      </c>
      <c r="M57" s="46">
        <f>IF(Formato!$G57&lt;&gt;"",MONTH(G57),"")</f>
        <v>12</v>
      </c>
    </row>
    <row r="58" spans="1:13" ht="15" customHeight="1">
      <c r="A58" s="44">
        <v>241230322000685</v>
      </c>
      <c r="B58" s="52" t="s">
        <v>65</v>
      </c>
      <c r="C58" s="22">
        <v>44888</v>
      </c>
      <c r="D58" s="48" t="s">
        <v>236</v>
      </c>
      <c r="E58" s="51" t="s">
        <v>23</v>
      </c>
      <c r="F58" s="54" t="s">
        <v>17</v>
      </c>
      <c r="G58" s="22">
        <v>44900</v>
      </c>
      <c r="H58" s="55" t="s">
        <v>275</v>
      </c>
      <c r="I58" s="49">
        <v>0</v>
      </c>
      <c r="J58" s="54" t="s">
        <v>49</v>
      </c>
      <c r="K58" s="49">
        <v>0</v>
      </c>
      <c r="L58" s="45">
        <f>IF(Formato!$C58&lt;&gt;"",MONTH(C58),"")</f>
        <v>11</v>
      </c>
      <c r="M58" s="46">
        <f>IF(Formato!$G58&lt;&gt;"",MONTH(G58),"")</f>
        <v>12</v>
      </c>
    </row>
    <row r="59" spans="1:13" ht="15" customHeight="1">
      <c r="A59" s="44">
        <v>241230322000686</v>
      </c>
      <c r="B59" s="52" t="s">
        <v>65</v>
      </c>
      <c r="C59" s="22">
        <v>44888</v>
      </c>
      <c r="D59" s="48" t="s">
        <v>237</v>
      </c>
      <c r="E59" s="51" t="s">
        <v>23</v>
      </c>
      <c r="F59" s="54" t="s">
        <v>17</v>
      </c>
      <c r="G59" s="22">
        <v>44900</v>
      </c>
      <c r="H59" s="55" t="s">
        <v>276</v>
      </c>
      <c r="I59" s="49">
        <v>0</v>
      </c>
      <c r="J59" s="54" t="s">
        <v>49</v>
      </c>
      <c r="K59" s="49">
        <v>0</v>
      </c>
      <c r="L59" s="45">
        <f>IF(Formato!$C59&lt;&gt;"",MONTH(C59),"")</f>
        <v>11</v>
      </c>
      <c r="M59" s="46">
        <f>IF(Formato!$G59&lt;&gt;"",MONTH(G59),"")</f>
        <v>12</v>
      </c>
    </row>
    <row r="60" spans="1:13" ht="15" customHeight="1">
      <c r="A60" s="44">
        <v>241230322000687</v>
      </c>
      <c r="B60" s="52" t="s">
        <v>65</v>
      </c>
      <c r="C60" s="22">
        <v>44889</v>
      </c>
      <c r="D60" s="48" t="s">
        <v>238</v>
      </c>
      <c r="E60" s="51" t="s">
        <v>23</v>
      </c>
      <c r="F60" s="54" t="s">
        <v>17</v>
      </c>
      <c r="G60" s="22">
        <v>44900</v>
      </c>
      <c r="H60" s="55" t="s">
        <v>277</v>
      </c>
      <c r="I60" s="49">
        <v>0</v>
      </c>
      <c r="J60" s="54" t="s">
        <v>49</v>
      </c>
      <c r="K60" s="49">
        <v>0</v>
      </c>
      <c r="L60" s="45">
        <f>IF(Formato!$C60&lt;&gt;"",MONTH(C60),"")</f>
        <v>11</v>
      </c>
      <c r="M60" s="46">
        <f>IF(Formato!$G60&lt;&gt;"",MONTH(G60),"")</f>
        <v>12</v>
      </c>
    </row>
    <row r="61" spans="1:13" ht="15" customHeight="1">
      <c r="A61" s="44">
        <v>241230322000688</v>
      </c>
      <c r="B61" s="52" t="s">
        <v>65</v>
      </c>
      <c r="C61" s="22">
        <v>44889</v>
      </c>
      <c r="D61" s="48" t="s">
        <v>239</v>
      </c>
      <c r="E61" s="51" t="s">
        <v>23</v>
      </c>
      <c r="F61" s="54" t="s">
        <v>17</v>
      </c>
      <c r="G61" s="22">
        <v>44900</v>
      </c>
      <c r="H61" s="55" t="s">
        <v>278</v>
      </c>
      <c r="I61" s="49">
        <v>0</v>
      </c>
      <c r="J61" s="54" t="s">
        <v>49</v>
      </c>
      <c r="K61" s="49">
        <v>0</v>
      </c>
      <c r="L61" s="45">
        <f>IF(Formato!$C61&lt;&gt;"",MONTH(C61),"")</f>
        <v>11</v>
      </c>
      <c r="M61" s="46">
        <f>IF(Formato!$G61&lt;&gt;"",MONTH(G61),"")</f>
        <v>12</v>
      </c>
    </row>
    <row r="62" spans="1:13" ht="15" customHeight="1">
      <c r="A62" s="44">
        <v>241230322000689</v>
      </c>
      <c r="B62" s="52" t="s">
        <v>65</v>
      </c>
      <c r="C62" s="22">
        <v>44889</v>
      </c>
      <c r="D62" s="48" t="s">
        <v>240</v>
      </c>
      <c r="E62" s="51" t="s">
        <v>23</v>
      </c>
      <c r="F62" s="54" t="s">
        <v>17</v>
      </c>
      <c r="G62" s="22">
        <v>44900</v>
      </c>
      <c r="H62" s="55" t="s">
        <v>279</v>
      </c>
      <c r="I62" s="49">
        <v>0</v>
      </c>
      <c r="J62" s="54" t="s">
        <v>49</v>
      </c>
      <c r="K62" s="49">
        <v>0</v>
      </c>
      <c r="L62" s="45">
        <f>IF(Formato!$C62&lt;&gt;"",MONTH(C62),"")</f>
        <v>11</v>
      </c>
      <c r="M62" s="46">
        <f>IF(Formato!$G62&lt;&gt;"",MONTH(G62),"")</f>
        <v>12</v>
      </c>
    </row>
    <row r="63" spans="1:13" ht="15" customHeight="1">
      <c r="A63" s="44">
        <v>241230322000690</v>
      </c>
      <c r="B63" s="52" t="s">
        <v>195</v>
      </c>
      <c r="C63" s="22">
        <v>44889</v>
      </c>
      <c r="D63" s="48" t="s">
        <v>241</v>
      </c>
      <c r="E63" s="51" t="s">
        <v>23</v>
      </c>
      <c r="F63" s="54" t="s">
        <v>17</v>
      </c>
      <c r="G63" s="22">
        <v>44900</v>
      </c>
      <c r="H63" s="55" t="s">
        <v>280</v>
      </c>
      <c r="I63" s="49">
        <v>0</v>
      </c>
      <c r="J63" s="54" t="s">
        <v>49</v>
      </c>
      <c r="K63" s="49">
        <v>0</v>
      </c>
      <c r="L63" s="45">
        <f>IF(Formato!$C63&lt;&gt;"",MONTH(C63),"")</f>
        <v>11</v>
      </c>
      <c r="M63" s="46">
        <f>IF(Formato!$G63&lt;&gt;"",MONTH(G63),"")</f>
        <v>12</v>
      </c>
    </row>
    <row r="64" spans="1:13" ht="15" customHeight="1">
      <c r="A64" s="44">
        <v>241230322000691</v>
      </c>
      <c r="B64" s="52" t="s">
        <v>196</v>
      </c>
      <c r="C64" s="22">
        <v>44889</v>
      </c>
      <c r="D64" s="53" t="s">
        <v>242</v>
      </c>
      <c r="E64" s="56" t="s">
        <v>23</v>
      </c>
      <c r="F64" s="54" t="s">
        <v>17</v>
      </c>
      <c r="G64" s="22">
        <v>44894</v>
      </c>
      <c r="H64" s="55" t="s">
        <v>251</v>
      </c>
      <c r="I64" s="49">
        <v>0</v>
      </c>
      <c r="J64" s="54" t="s">
        <v>49</v>
      </c>
      <c r="K64" s="49">
        <v>0</v>
      </c>
      <c r="L64" s="45">
        <f>IF(Formato!$C64&lt;&gt;"",MONTH(C64),"")</f>
        <v>11</v>
      </c>
      <c r="M64" s="46">
        <f>IF(Formato!$G64&lt;&gt;"",MONTH(G64),"")</f>
        <v>11</v>
      </c>
    </row>
    <row r="65" spans="1:13" ht="15" customHeight="1">
      <c r="A65" s="44">
        <v>241230322000692</v>
      </c>
      <c r="B65" s="52" t="s">
        <v>226</v>
      </c>
      <c r="C65" s="22">
        <v>44893</v>
      </c>
      <c r="D65" s="53" t="s">
        <v>230</v>
      </c>
      <c r="E65" s="51" t="s">
        <v>22</v>
      </c>
      <c r="F65" s="49"/>
      <c r="G65" s="22"/>
      <c r="H65" s="50"/>
      <c r="I65" s="49"/>
      <c r="J65" s="49"/>
      <c r="K65" s="49"/>
      <c r="L65" s="45">
        <f>IF(Formato!$C65&lt;&gt;"",MONTH(C65),"")</f>
        <v>11</v>
      </c>
      <c r="M65" s="46" t="str">
        <f>IF(Formato!$G65&lt;&gt;"",MONTH(G65),"")</f>
        <v/>
      </c>
    </row>
    <row r="66" spans="1:13" ht="15" customHeight="1">
      <c r="A66" s="44">
        <v>241230322000693</v>
      </c>
      <c r="B66" s="52" t="s">
        <v>227</v>
      </c>
      <c r="C66" s="22">
        <v>44893</v>
      </c>
      <c r="D66" s="53" t="s">
        <v>231</v>
      </c>
      <c r="E66" s="51" t="s">
        <v>22</v>
      </c>
      <c r="F66" s="49"/>
      <c r="G66" s="22"/>
      <c r="H66" s="50"/>
      <c r="I66" s="49"/>
      <c r="J66" s="49"/>
      <c r="K66" s="49"/>
      <c r="L66" s="45">
        <f>IF(Formato!$C66&lt;&gt;"",MONTH(C66),"")</f>
        <v>11</v>
      </c>
      <c r="M66" s="46" t="str">
        <f>IF(Formato!$G66&lt;&gt;"",MONTH(G66),"")</f>
        <v/>
      </c>
    </row>
    <row r="67" spans="1:13" ht="15" customHeight="1">
      <c r="A67" s="44">
        <v>241230322000694</v>
      </c>
      <c r="B67" s="52" t="s">
        <v>227</v>
      </c>
      <c r="C67" s="22">
        <v>44893</v>
      </c>
      <c r="D67" s="53" t="s">
        <v>232</v>
      </c>
      <c r="E67" s="51" t="s">
        <v>22</v>
      </c>
      <c r="F67" s="49"/>
      <c r="G67" s="22"/>
      <c r="H67" s="50"/>
      <c r="I67" s="49"/>
      <c r="J67" s="49"/>
      <c r="K67" s="49"/>
      <c r="L67" s="45">
        <f>IF(Formato!$C67&lt;&gt;"",MONTH(C67),"")</f>
        <v>11</v>
      </c>
      <c r="M67" s="46" t="str">
        <f>IF(Formato!$G67&lt;&gt;"",MONTH(G67),"")</f>
        <v/>
      </c>
    </row>
    <row r="68" spans="1:13" ht="15" customHeight="1">
      <c r="A68" s="44">
        <v>241230322000695</v>
      </c>
      <c r="B68" s="52" t="s">
        <v>228</v>
      </c>
      <c r="C68" s="22">
        <v>44893</v>
      </c>
      <c r="D68" s="53" t="s">
        <v>233</v>
      </c>
      <c r="E68" s="51" t="s">
        <v>22</v>
      </c>
      <c r="F68" s="49"/>
      <c r="G68" s="22"/>
      <c r="H68" s="50"/>
      <c r="I68" s="49"/>
      <c r="J68" s="49"/>
      <c r="K68" s="49"/>
      <c r="L68" s="45">
        <f>IF(Formato!$C68&lt;&gt;"",MONTH(C68),"")</f>
        <v>11</v>
      </c>
      <c r="M68" s="46" t="str">
        <f>IF(Formato!$G68&lt;&gt;"",MONTH(G68),"")</f>
        <v/>
      </c>
    </row>
    <row r="69" spans="1:13" ht="15" customHeight="1">
      <c r="A69" s="44">
        <v>241230322000696</v>
      </c>
      <c r="B69" s="52" t="s">
        <v>255</v>
      </c>
      <c r="C69" s="22">
        <v>44894</v>
      </c>
      <c r="D69" s="53" t="s">
        <v>234</v>
      </c>
      <c r="E69" s="51" t="s">
        <v>22</v>
      </c>
      <c r="F69" s="49" t="s">
        <v>14</v>
      </c>
      <c r="G69" s="22"/>
      <c r="H69" s="50"/>
      <c r="I69" s="49"/>
      <c r="J69" s="49"/>
      <c r="K69" s="49"/>
      <c r="L69" s="45">
        <f>IF(Formato!$C69&lt;&gt;"",MONTH(C69),"")</f>
        <v>11</v>
      </c>
      <c r="M69" s="46" t="str">
        <f>IF(Formato!$G69&lt;&gt;"",MONTH(G69),"")</f>
        <v/>
      </c>
    </row>
    <row r="70" spans="1:13" ht="15" customHeight="1">
      <c r="A70" s="44">
        <v>241230322000705</v>
      </c>
      <c r="B70" s="52" t="s">
        <v>229</v>
      </c>
      <c r="C70" s="22">
        <v>44894</v>
      </c>
      <c r="D70" s="53" t="s">
        <v>235</v>
      </c>
      <c r="E70" s="51" t="s">
        <v>22</v>
      </c>
      <c r="F70" s="49"/>
      <c r="G70" s="22"/>
      <c r="H70" s="50"/>
      <c r="I70" s="49"/>
      <c r="J70" s="49"/>
      <c r="K70" s="49"/>
      <c r="L70" s="45">
        <f>IF(Formato!$C70&lt;&gt;"",MONTH(C70),"")</f>
        <v>11</v>
      </c>
      <c r="M70" s="46" t="str">
        <f>IF(Formato!$G70&lt;&gt;"",MONTH(G70),"")</f>
        <v/>
      </c>
    </row>
    <row r="71" spans="1:13" ht="15" customHeight="1">
      <c r="A71" s="44">
        <v>241230322000697</v>
      </c>
      <c r="B71" s="52" t="s">
        <v>63</v>
      </c>
      <c r="C71" s="22">
        <v>44900</v>
      </c>
      <c r="D71" s="53" t="s">
        <v>260</v>
      </c>
      <c r="E71" s="51" t="s">
        <v>22</v>
      </c>
      <c r="F71" s="49"/>
      <c r="G71" s="22"/>
      <c r="H71" s="50"/>
      <c r="I71" s="49"/>
      <c r="J71" s="49"/>
      <c r="K71" s="49"/>
      <c r="L71" s="45">
        <f>IF(Formato!$C71&lt;&gt;"",MONTH(C71),"")</f>
        <v>12</v>
      </c>
      <c r="M71" s="46" t="str">
        <f>IF(Formato!$G71&lt;&gt;"",MONTH(G71),"")</f>
        <v/>
      </c>
    </row>
    <row r="72" spans="1:13" ht="15" customHeight="1">
      <c r="A72" s="44">
        <v>241230322000698</v>
      </c>
      <c r="B72" s="52" t="s">
        <v>63</v>
      </c>
      <c r="C72" s="22">
        <v>44900</v>
      </c>
      <c r="D72" s="53" t="s">
        <v>259</v>
      </c>
      <c r="E72" s="51" t="s">
        <v>22</v>
      </c>
      <c r="F72" s="49"/>
      <c r="G72" s="22"/>
      <c r="H72" s="50"/>
      <c r="I72" s="49"/>
      <c r="J72" s="49"/>
      <c r="K72" s="49"/>
      <c r="L72" s="45">
        <f>IF(Formato!$C72&lt;&gt;"",MONTH(C72),"")</f>
        <v>12</v>
      </c>
      <c r="M72" s="46" t="str">
        <f>IF(Formato!$G72&lt;&gt;"",MONTH(G72),"")</f>
        <v/>
      </c>
    </row>
    <row r="73" spans="1:13" ht="15" customHeight="1">
      <c r="A73" s="44">
        <v>241230322000699</v>
      </c>
      <c r="B73" s="52" t="s">
        <v>63</v>
      </c>
      <c r="C73" s="22">
        <v>44900</v>
      </c>
      <c r="D73" s="53" t="s">
        <v>261</v>
      </c>
      <c r="E73" s="51" t="s">
        <v>22</v>
      </c>
      <c r="F73" s="49"/>
      <c r="G73" s="22"/>
      <c r="H73" s="50"/>
      <c r="I73" s="49"/>
      <c r="J73" s="49"/>
      <c r="K73" s="49"/>
      <c r="L73" s="45" t="e">
        <f>IF(Formato!#REF!&lt;&gt;"",MONTH(#REF!),"")</f>
        <v>#REF!</v>
      </c>
      <c r="M73" s="46" t="str">
        <f>IF(Formato!$G73&lt;&gt;"",MONTH(G73),"")</f>
        <v/>
      </c>
    </row>
    <row r="74" spans="1:13" ht="15" customHeight="1">
      <c r="A74" s="44">
        <v>241230322000700</v>
      </c>
      <c r="B74" s="52" t="s">
        <v>121</v>
      </c>
      <c r="C74" s="22">
        <v>44900</v>
      </c>
      <c r="D74" s="53" t="s">
        <v>262</v>
      </c>
      <c r="E74" s="51" t="s">
        <v>22</v>
      </c>
      <c r="F74" s="49"/>
      <c r="G74" s="22"/>
      <c r="H74" s="50"/>
      <c r="I74" s="49"/>
      <c r="J74" s="49"/>
      <c r="K74" s="49"/>
      <c r="L74" s="45">
        <f>IF(Formato!$C74&lt;&gt;"",MONTH(C74),"")</f>
        <v>12</v>
      </c>
      <c r="M74" s="46" t="str">
        <f>IF(Formato!$G74&lt;&gt;"",MONTH(G74),"")</f>
        <v/>
      </c>
    </row>
    <row r="75" spans="1:13" ht="15" customHeight="1">
      <c r="A75" s="44">
        <v>241230322000701</v>
      </c>
      <c r="B75" s="52" t="s">
        <v>121</v>
      </c>
      <c r="C75" s="22">
        <v>44900</v>
      </c>
      <c r="D75" s="53" t="s">
        <v>263</v>
      </c>
      <c r="E75" s="51" t="s">
        <v>22</v>
      </c>
      <c r="F75" s="49"/>
      <c r="G75" s="22"/>
      <c r="H75" s="50"/>
      <c r="I75" s="49"/>
      <c r="J75" s="49"/>
      <c r="K75" s="49"/>
      <c r="L75" s="45">
        <f>IF(Formato!$C75&lt;&gt;"",MONTH(C75),"")</f>
        <v>12</v>
      </c>
      <c r="M75" s="46" t="str">
        <f>IF(Formato!$G75&lt;&gt;"",MONTH(G75),"")</f>
        <v/>
      </c>
    </row>
    <row r="76" spans="1:13" ht="15" customHeight="1">
      <c r="A76" s="44">
        <v>241230322000702</v>
      </c>
      <c r="B76" s="52" t="s">
        <v>131</v>
      </c>
      <c r="C76" s="22">
        <v>44901</v>
      </c>
      <c r="D76" s="53" t="s">
        <v>264</v>
      </c>
      <c r="E76" s="51" t="s">
        <v>22</v>
      </c>
      <c r="F76" s="49"/>
      <c r="G76" s="22"/>
      <c r="H76" s="50"/>
      <c r="I76" s="49"/>
      <c r="J76" s="49"/>
      <c r="K76" s="49"/>
      <c r="L76" s="45">
        <f>IF(Formato!$C76&lt;&gt;"",MONTH(C76),"")</f>
        <v>12</v>
      </c>
      <c r="M76" s="46" t="str">
        <f>IF(Formato!$G76&lt;&gt;"",MONTH(G76),"")</f>
        <v/>
      </c>
    </row>
    <row r="77" spans="1:13" ht="15" customHeight="1">
      <c r="A77" s="44">
        <v>241230322000703</v>
      </c>
      <c r="B77" s="52" t="s">
        <v>256</v>
      </c>
      <c r="C77" s="22">
        <v>44901</v>
      </c>
      <c r="D77" s="53" t="s">
        <v>265</v>
      </c>
      <c r="E77" s="51" t="s">
        <v>22</v>
      </c>
      <c r="F77" s="49"/>
      <c r="G77" s="22"/>
      <c r="H77" s="50"/>
      <c r="I77" s="49"/>
      <c r="J77" s="49"/>
      <c r="K77" s="49"/>
      <c r="L77" s="45">
        <f>IF(Formato!$C77&lt;&gt;"",MONTH(C77),"")</f>
        <v>12</v>
      </c>
      <c r="M77" s="46" t="str">
        <f>IF(Formato!$G77&lt;&gt;"",MONTH(G77),"")</f>
        <v/>
      </c>
    </row>
    <row r="78" spans="1:13" ht="15" customHeight="1">
      <c r="A78" s="44">
        <v>241230322000704</v>
      </c>
      <c r="B78" s="52" t="s">
        <v>257</v>
      </c>
      <c r="C78" s="22">
        <v>44902</v>
      </c>
      <c r="D78" s="53" t="s">
        <v>266</v>
      </c>
      <c r="E78" s="51" t="s">
        <v>22</v>
      </c>
      <c r="F78" s="49"/>
      <c r="G78" s="22"/>
      <c r="H78" s="50"/>
      <c r="I78" s="49"/>
      <c r="J78" s="49"/>
      <c r="K78" s="49"/>
      <c r="L78" s="45">
        <f>IF(Formato!$C78&lt;&gt;"",MONTH(C78),"")</f>
        <v>12</v>
      </c>
      <c r="M78" s="46" t="str">
        <f>IF(Formato!$G78&lt;&gt;"",MONTH(G78),"")</f>
        <v/>
      </c>
    </row>
    <row r="79" spans="1:13" ht="15" customHeight="1">
      <c r="A79" s="44">
        <v>241230322000706</v>
      </c>
      <c r="B79" s="52" t="s">
        <v>258</v>
      </c>
      <c r="C79" s="22">
        <v>44903</v>
      </c>
      <c r="D79" s="68" t="s">
        <v>267</v>
      </c>
      <c r="E79" s="51" t="s">
        <v>22</v>
      </c>
      <c r="F79" s="49"/>
      <c r="G79" s="22"/>
      <c r="H79" s="50"/>
      <c r="I79" s="49"/>
      <c r="J79" s="49"/>
      <c r="K79" s="49"/>
      <c r="L79" s="45">
        <f>IF(Formato!$C79&lt;&gt;"",MONTH(C79),"")</f>
        <v>12</v>
      </c>
      <c r="M79" s="46" t="str">
        <f>IF(Formato!$G79&lt;&gt;"",MONTH(G79),"")</f>
        <v/>
      </c>
    </row>
    <row r="80" spans="1:13" ht="15" customHeight="1">
      <c r="A80" s="44">
        <v>241230322000707</v>
      </c>
      <c r="B80" s="67" t="s">
        <v>258</v>
      </c>
      <c r="C80" s="22">
        <v>44903</v>
      </c>
      <c r="D80" s="53" t="s">
        <v>268</v>
      </c>
      <c r="E80" s="51" t="s">
        <v>22</v>
      </c>
      <c r="F80" s="49"/>
      <c r="G80" s="22"/>
      <c r="H80" s="50"/>
      <c r="I80" s="49"/>
      <c r="J80" s="49"/>
      <c r="K80" s="49"/>
      <c r="L80" s="45">
        <f>IF(Formato!$C73&lt;&gt;"",MONTH(C73),"")</f>
        <v>12</v>
      </c>
      <c r="M80" s="46" t="str">
        <f>IF(Formato!$G80&lt;&gt;"",MONTH(G80),"")</f>
        <v/>
      </c>
    </row>
    <row r="81" spans="2:14" ht="14.25" customHeight="1">
      <c r="B81" s="16"/>
      <c r="C81" s="1"/>
      <c r="D81" s="1"/>
      <c r="E81" s="1"/>
    </row>
    <row r="82" spans="2:14" ht="14.25" customHeight="1">
      <c r="M82" s="16" t="s">
        <v>43</v>
      </c>
    </row>
    <row r="83" spans="2:14" ht="37.5" customHeight="1">
      <c r="M83" s="60" t="s">
        <v>44</v>
      </c>
      <c r="N83" s="60"/>
    </row>
  </sheetData>
  <sheetProtection selectLockedCells="1"/>
  <mergeCells count="6">
    <mergeCell ref="M83:N83"/>
    <mergeCell ref="A6:I6"/>
    <mergeCell ref="C1:D1"/>
    <mergeCell ref="I1:L1"/>
    <mergeCell ref="I2:L2"/>
    <mergeCell ref="D7:F7"/>
  </mergeCells>
  <phoneticPr fontId="4" type="noConversion"/>
  <dataValidations xWindow="91" yWindow="369"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8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8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8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Hoja1</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cp:lastPrinted>2022-06-01T17:03:36Z</cp:lastPrinted>
  <dcterms:created xsi:type="dcterms:W3CDTF">2017-10-19T22:18:57Z</dcterms:created>
  <dcterms:modified xsi:type="dcterms:W3CDTF">2022-12-08T16:19:20Z</dcterms:modified>
</cp:coreProperties>
</file>