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AE91756F-1BAB-4A15-B48D-F28330BE8488}" xr6:coauthVersionLast="47" xr6:coauthVersionMax="47" xr10:uidLastSave="{00000000-0000-0000-0000-000000000000}"/>
  <bookViews>
    <workbookView xWindow="-120" yWindow="-120" windowWidth="20730" windowHeight="110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<sst xmlns="http://schemas.openxmlformats.org/spreadsheetml/2006/main" count="142" uniqueCount="95">
  <si>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</si>
  <si>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</si>
  <si>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</si>
  <si>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</si>
  <si>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</si>
  <si>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</si>
  <si>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</si>
  <si>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</si>
  <si>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</si>
  <si>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</si>
  <si>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</si>
  <si>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</si>
  <si>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</si>
  <si>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</si>
  <si>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</si>
  <si>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</si>
  <si>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</si>
  <si>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</si>
  <si>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</si>
  <si>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</si>
  <si>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</si>
  <si>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</si>
  <si>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</si>
  <si>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</si>
  <si>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</si>
  <si>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</si>
  <si>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</si>
  <si>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</si>
  <si>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</si>
  <si>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</si>
  <si>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</si>
  <si>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</si>
  <si>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</si>
  <si>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</si>
  <si>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</si>
  <si>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</si>
  <si>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</si>
  <si>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</si>
  <si>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</si>
  <si>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</si>
  <si>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</si>
  <si>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</si>
  <si>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</si>
  <si>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</si>
  <si>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</si>
  <si>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</si>
  <si>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</si>
  <si>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</si>
  <si>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</si>
  <si>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</si>
  <si>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</si>
  <si>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</si>
  <si>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</si>
  <si>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</si>
  <si>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</si>
  <si>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</si>
  <si>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</si>
  <si>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</si>
  <si>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</si>
  <si>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</si>
  <si>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</si>
  <si>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</si>
  <si>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</si>
  <si>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MARIA JOSEFINA HUERTADO JIMENEZ</t>
  </si>
  <si>
    <t>Con fundamento en el artículo 8 de la Constitución Política de los Estados Unidos Mexicanos, respetuosamente se solicita a ese Organismo informe lo siguiente: Con fundamento en el Reglamento para el Control de las Descargas de Aguas Residuales al Sistema de Drenaje y Alcantarillado Municipal para la Zona Conurbada de San Luis Potosí, Soledad de Graciano Sánchez y Cerro de San Pedro, así como en la NTE-SLP-AR-001/98, informe cuáles son los requisitos técnicos, administrativos y documentales que debe cumplir un usuario no doméstico de giro comercial para obtener un permiso de descarga de aguas residuales no federal. Señale si existe un formato oficial de solicitud para la obtención del permiso de descarga de aguas residuales y, en su caso, proporcione copia del mismo o indique el medio por el cual puede obtenerse. Indique si para la obtención del permiso de descarga es obligatorio presentar análisis de laboratorio de las aguas residuales y, en su caso, especifique los parámetros que deben analizarse, así como las características, acreditaciones o autorizaciones que debe reunir el laboratorio que los emita. Informe si los establecimientos comerciales deben contar con infraestructura o sistemas de pretratamiento específicos (tales como trampas de grasa, separadores de sólidos u otros sistemas análogos) como condición para el otorgamiento del permiso de descarga. Precise si existen condiciones particulares de descarga aplicables a establecimientos de giro comercial y cuáles son los criterios técnicos o normativos que utiliza esa autoridad para su determinación. Señale el plazo legal o administrativo con el que cuenta ese Organismo para resolver una solicitud de permiso de descarga de aguas residuales. Informe cuáles son las causas legales, técnicas o administrativas por las que puede negarse la expedición de un permiso de descarga de aguas residuales a un usuario no doméstico. Indique si actualmente se encuentra vigente algún manual, lineamiento, guía técnica, criterio interno o disposición complementaria aplicable al trámite de obtención del permiso de descarga y, en su caso, proporcione copia del mismo o señale el medio para su consulta. Señale si existe algún costo, derecho, aprovechamiento o contribución asociado al trámite de obtención del permiso de descarga de aguas residuales y precise su fundamento jurídico. Indique si, para el otorgamiento del permiso de descarga de aguas residuales, es necesaria la realización de visitas de inspección o verificación al establecimiento solicitante y, en su caso, señale el fundamento legal y el alcance de dichas visitas. Informe si la obtención del permiso de descarga constituye un requisito indispensable para que un establecimiento comercial pueda realizar descargas al sistema municipal de drenaje y alcantarillado. Proporcione cualquier otra disposición normativa, técnica o administrativa que resulte aplicable a la obtención, renovación, modificación o conservación de los permisos de descarga de aguas residuales para usuarios no domésticos de giro comercial.</t>
  </si>
  <si>
    <t>Concluida</t>
  </si>
  <si>
    <t>VICTOR MANUEL TORRES SALINAS JIMÉNEZ</t>
  </si>
  <si>
    <t>1. Copia simple o versión pública del Convenio de Factibilidad 159/97, suscrito el 9 de junio de 2003, y del Convenio de Modificaciones firmado el 24 de febrero de 2005, incluyendo todos sus anexos (presupuesto y programa de pagos). 2. Confirmación documental de que las 1,665 tomas de agua potable e igual número de descargas sanitarias correspondientes al Fraccionamiento "Arboledas del Aguaje" (Industrial San Luis), amparadas bajo la Factibilidad 159/97, se encuentran debidamente pagadas y registradas en los sistemas de INTERAPAS, conforme al oficio PE.DG.082.06 y al Convenio de Modificaciones de 2005. 3. Relación oficial de INTERAPAS de los lotes con toma de agua liquidada en el Fraccionamiento Industrial San Luis (Factibilidad 159/97), especificando manzana, número de lote y, en su caso, el número de contrato o cuenta asignada por INTERAPAS, respecto de los siguientes lotes: Lotes de Promotores (1,060 lotes): Manzana Lotes No. Lotes MZ 62 01 al 47 47 MZ 63 01 al 35 35 MZ 64 01 al 23 23 MZ 65 01 al 08 8 MZ 66 01 al 52 52 MZ 67 01 al 52 52 MZ 68 01 al 50 50 MZ 69 01 al 52 52 MZ 70 01 al 52 52 MZ 71 01 al 52 52 MZ 72 01 al 52 52 MZ 73 01 al 52 52 MZ 76 01 al 52 52 MZ 77 01 al 52 52 MZ 78 01 al 52 52 MZ 79 01 al 52 52 MZ 80 01 al 52 52 MZ 81 01 al 52 52 MZ 82 01 al 52 52 MZ 83 01 al 51 51 MZ 84 01 al 52 52 MZ 85 01 al 52 52 MZ 86 13 al 26 14 Lotes del INVIES (605 lotes): Manzana Lotes No. Lotes MZ 41 01 al 10 10 MZ 42 01 al 12 12 MZ 43 01 al 13 13 MZ 44 01 al 15 15 MZ 45 01 al 11 11 MZ 46 01 al 25 25 MZ 47 01 al 21 21 MZ 48 01 al 21 21 MZ 50 01 al 25 25 MZ 51 01 al 27 27 MZ 52 01 al 30 30 MZ 53 01 al 31 31 MZ 54 01 al 35 35 MZ 55 01 al 48 48 MZ 56 01 al 48 48 MZ 57 01 al 44 44 MZ 59 01 al 45 45 MZ 60 01 al 36 36 MZ 61 01 al 50 50 MZ 74 01 al 29, 34 al 52 48 MZ 87 27 al 31, 34 al 35, 46 al 48 10 4. Copia de los recibos, comprobantes de pago o cualquier otro documento en poder de INTERAPAS que acredite la liquidación del monto de $707,615.01 correspondiente al suministro e instalación de los 1,665 medidores, así como de las aportaciones realizadas por la Promotora del Estado y/o la Secretaría de Finanzas para la perforación del pozo e infraestructura complementaria. 5. Estado actual —activo, inactivo, cancelado, cedido o transferido— de la Factibilidad 159/97 y de cada una de las 1,665 tomas de agua y descargas sanitarias amparadas bajo la misma. 6. En caso de que alguna toma o descarga de las 1,665 referidas haya sido cancelada, transferida, cedida a terceros o reasignada, se solicita indicar: (a) el lote o lotes afectados; (b) la fecha del acto; (c) el fundamento legal o convencional; y (d) el nombre o razón social del beneficiario, en términos de la normativa de transparencia aplicable.</t>
  </si>
  <si>
    <t>Solicito la siguiente información: 1.- La cantidad de pozos, que fallaron durante el 2021, 2022, 2023, 2024, 2025 y en lo que va del 2026. Desagregados por año, fecha en la que se presentó la falla, fecha en la que normalizó su operación, causa de la falla, ubicación y monto que se ejerció para su reparación. 2.- El recurso erogado a la reparación de pozos pertenecientes al Organismo Intermunicipal Metropolitano De Agua Potable, Alcantarillado, Saneamiento Y Servicios Conexos De Los Municipios De Cerro De San Pedro, San Luis Potosí Y Soledad De Graciano Sánchez (Interapas) en los años, 2021, 2022, 2023, 2024, 2025 y lo que se asignó para el presente año fiscal 2026, desagregado por año.</t>
  </si>
  <si>
    <t>Por medio de la presente, envió un cordial saludo y a su vez, solicito amablemente lo siguiente: 1. Descripción general del proceso de capacitación a servidores públicos de su institución. 2. Descripción general del sistema de capacitación a sus servidores públicos. 3. Listado del nombre y cargo de los servidores públicos y nombre de la capacitación que han tomado desde el 1 de enero de 2025. 4. Nombre y cargo de los servidores públicos de su institución.</t>
  </si>
  <si>
    <t>KAROL ADDHANARI ZERMENO SANCHEZ</t>
  </si>
  <si>
    <t xml:space="preserve">Rolando Morales Flores </t>
  </si>
  <si>
    <t>ASUNTO: Solicitud de acceso a la información pública relativa a la conexión al sistema de alcantarillado sanitario de la Feria Nacional Potosina (FENAPO)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 la Feria Nacional Potosina (FENAPO) al sistema público de alcantarillado sanitario. Solicito copia electrónica de cualquiera de los siguientes documentos, en caso de existir: • Planos de alcantarillado sanitario. • Planos de proyecto ejecutivo. • Planos de construcción. • Planos "as built" o de obra terminada. • Planos de incorporación a la red sanitaria. • Factibilidades de servicios. • Dictámenes de factibilidad. • Autorizaciones de conexión. • Permisos de descarga. • Expedientes técnicos. • Estudios hidráulicos. • Estudios sanitarios. • Memorias descriptivas. • Memorias de cálculo. • Croquis de conexión. • Proyectos de urbanización. • Oficios técnicos. • Dictámenes técnicos. • Informes de revisión de proyectos. • Actas de entrega-recepción. •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 Nombre e identificación del colector, subcolector, interceptor o infraestructura receptora. • Diámetros de las tuberías involucradas. • Capacidad de conducción o desalojo hidráulico. • Ubicación general del punto de incorporación. • Factibilidades, autorizaciones y dictámenes técnicos asociados. • Croquis, extractos de planos o esquemas técnicos que permitan identificar la conexión sanitaria. Solicito que toda la información y documentación requerida sea entregada en formato electrónico mediante la Plataforma Nacional de Transparencia, correo electrónico o cualquier otro medio digital disponible. No versión física.</t>
  </si>
  <si>
    <t>Al Sol Rey</t>
  </si>
  <si>
    <t>ASUNTO: Solicitud de acceso a la información pública relativa a la conexión al sistema de alcantarillado sanitario del Centro de Coordinación, Control, Comando, Comunicaciones y Cómputo (C5).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del Centro de Coordinación, Control, Comando, Comunicaciones al sistema público de alcantarillado sanitario. Solicito copia electrónica de cualquiera de los siguientes documentos, en caso de existir: Planos de alcantarillado sanitario, Planos de proyecto ejecutivo, Planos de construcción, Planos "as built" o de obra terminada, Planos de incorporación a la red sanitaria, Factibilidades de servicios, Dictámenes de factibilidad, Autorizaciones de conexión, Permisos de descarga, Expedientes técnicos, Estudios hidráulicos, Estudios sanitarios, Memorias descriptivas, Memorias de cálculo, Croquis de conexión, Proyectos de urbanización, Oficios técnicos, Dictámenes técnicos, Informes de revisión de proyectos, Actas de entrega-recepción,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Nombre e identificación del colector, subcolector, interceptor o infraestructura receptora, Diámetros de las tuberías involucradas, Capacidad de conducción o desalojo hidráulico, Ubicación general del punto de incorporación, Factibilidades, autorizaciones y dictámenes técnicos asociados, Croquis, extractos de planos o esquemas técnicos que permitan identificar la conexión sanitaria. Solicito que toda la información y documentación requerida sea entregada en formato electrónico mediante la Plataforma Nacional de Transparencia, correo electrónico u otro medio electrónico gratuito disponible.</t>
  </si>
  <si>
    <t>ASUNTO: Solicitud de acceso a la información pública relativa a la conexión al sistema de alcantarillado sanitario del Conexión al sistema de alcantarillado sanitario de Arena Potosí.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del Conexión al sistema de alcantarillado sanitario de Arena Potosí al sistema público de alcantarillado sanitario. Solicito copia electrónica de cualquiera de los siguientes documentos, en caso de existir: Planos de alcantarillado sanitario, Planos de proyecto ejecutivo, Planos de construcción, Planos "as built" o de obra terminada, Planos de incorporación a la red sanitaria, Factibilidades de servicios, Dictámenes de factibilidad, Autorizaciones de conexión, Permisos de descarga, Expedientes técnicos, Estudios hidráulicos, Estudios sanitarios, Memorias descriptivas, Memorias de cálculo, Croquis de conexión, Proyectos de urbanización, Oficios técnicos, Dictámenes técnicos, Informes de revisión de proyectos, Actas de entrega-recepción,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Nombre e identificación del colector, subcolector, interceptor o infraestructura receptora, Diámetros de las tuberías involucradas, Capacidad de conducción o desalojo hidráulico, Ubicación general del punto de incorporación, Factibilidades, autorizaciones y dictámenes técnicos asociados, Croquis, extractos de planos o esquemas técnicos que permitan identificar la conexión sanitaria. Solicito que toda la información y documentación requerida sea entregada en formato electrónico mediante la Plataforma Nacional de Transparencia, correo electrónico u otro medio electrónico gratuito disponible.</t>
  </si>
  <si>
    <t>ASUNTO: Solicitud de acceso a la información pública relativa a la conexión al sistema de alcantarillado sanitario del Conexión al sistema de alcantarillado sanitario de El Domo.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del Conexión al sistema de alcantarillado sanitario de El Domo al sistema público de alcantarillado sanitario. Solicito copia electrónica de cualquiera de los siguientes documentos, en caso de existir: Planos de alcantarillado sanitario, Planos de proyecto ejecutivo, Planos de construcción, Planos "as built" o de obra terminada, Planos de incorporación a la red sanitaria, Factibilidades de servicios, Dictámenes de factibilidad, Autorizaciones de conexión, Permisos de descarga, Expedientes técnicos, Estudios hidráulicos, Estudios sanitarios, Memorias descriptivas, Memorias de cálculo, Croquis de conexión, Proyectos de urbanización, Oficios técnicos, Dictámenes técnicos, Informes de revisión de proyectos, Actas de entrega-recepción,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Nombre e identificación del colector, subcolector, interceptor o infraestructura receptora, Diámetros de las tuberías involucradas, Capacidad de conducción o desalojo hidráulico, Ubicación general del punto de incorporación, Factibilidades, autorizaciones y dictámenes técnicos asociados, Croquis, extractos de planos o esquemas técnicos que permitan identificar la conexión sanitaria. Solicito que toda la información y documentación requerida sea entregada en formato electrónico mediante la Plataforma Nacional de Transparencia, correo electrónico u otro medio electrónico gratuito disponible.</t>
  </si>
  <si>
    <t>ASUNTO: Solicitud de acceso a la información pública relativa a la conexión al sistema de alcantarillado sanitario del Fraccionamiento Tarragona.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del fraccionamiento Tarragona al sistema público de alcantarillado sanitario. Solicito copia electrónica de cualquiera de los siguientes documentos, en caso de existir: Planos de alcantarillado sanitario, Planos de proyecto ejecutivo, Planos de construcción, Planos "as built" o de obra terminada, Planos de incorporación a la red sanitaria, Factibilidades de servicios, Dictámenes de factibilidad, Autorizaciones de conexión, Permisos de descarga, Expedientes técnicos, Estudios hidráulicos, Estudios sanitarios, Memorias descriptivas, Memorias de cálculo, Croquis de conexión, Proyectos de urbanización, Oficios técnicos, Dictámenes técnicos, Informes de revisión de proyectos, Actas de entrega-recepción,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Nombre e identificación del colector, subcolector, interceptor o infraestructura receptora, Diámetros de las tuberías involucradas, Capacidad de conducción o desalojo hidráulico, Ubicación general del punto de incorporación, Factibilidades, autorizaciones y dictámenes técnicos asociados, Croquis, extractos de planos o esquemas técnicos que permitan identificar la conexión sanitaria. Solicito que toda la información y documentación requerida sea entregada en formato electrónico mediante la Plataforma Nacional de Transparencia, correo electrónico u otro medio electrónico gratuito disponible.</t>
  </si>
  <si>
    <t>Solicitud de acceso a la información pública relativa a la conexión al sistema de alcantarillado sanitario de los Servicios de Salud del Edo. de S.L.P Con fundamento en la Ley de Transparencia y Acceso a la Información Pública del Estado de San Luis Potosí, solicito copia electrónica de la información y documentación que obre en los archivos físicos o electrónicos de INTERAPAS relacionada con la incorporación, conexión, operación y descarga de aguas residuales de los Servicios de Salud del Edo. de S.L.P. al sistema público de alcantarillado sanitario. Solicito copia electrónica de cualquiera de los siguientes documentos, en caso de existir: Planos de alcantarillado sanitario, Planos de proyecto ejecutivo, Planos de construcción, Planos "as built" o de obra terminada, Planos de incorporación a la red sanitaria, Factibilidades de servicios, Dictámenes de factibilidad, Autorizaciones de conexión, Permisos de descarga, Expedientes técnicos, Estudios hidráulicos, Estudios sanitarios, Memorias descriptivas, Memorias de cálculo, Croquis de conexión, Proyectos de urbanización, Oficios técnicos, Dictámenes técnicos, Informes de revisión de proyectos, Actas de entrega-recepción, Cualquier otro documento que permita identificar la infraestructura de drenaje sanitario que recibe las descargas del inmueble referido, Asimismo, solicito que se proporcione la información contenida en los documentos correspondientes respecto de: a) El colector, subcolector, interceptor, emisor, línea sanitaria o infraestructura de drenaje sanitario a la que se encuentra conectado el inmueble. b) La ubicación del punto de conexión o incorporación a la red pública de alcantarillado sanitario. c) Los diámetros de las tuberías de descarga del inmueble. d) Los diámetros de las tuberías receptoras de la red pública a las que se conecta el inmueble. e) La capacidad de conducción hidráulica o capacidad de desalojo de la infraestructura receptora. f) El gasto de diseño, caudal de diseño, caudal autorizado o cualquier parámetro hidráulico utilizado para justificar la conexión. g) La capacidad disponible o remanente de la infraestructura receptora, en caso de que dicha información obre en los documentos existentes. h) La identificación de cárcamos, estaciones de bombeo, interceptores o infraestructura complementaria que reciba o transporte las descargas provenientes del inmueble. i) Los números de expediente, folios, autorizaciones, factibilidades o registros administrativos relacionados con la conexión sanitaria del inmueble. j) El documento específico donde conste cada uno de los datos solicitados. La presente solicitud se refiere exclusivamente a documentos e información existente en los archivos de INTERAPAS al momento de la búsqueda, por lo que no implica la generación de información nueva, elaboración de estudios, análisis técnicos adicionales ni procesamiento de datos distinto al contenido en los documentos que obren en sus archivos. En caso de que los planos completos o parte de la información solicitada sean considerados reservados, confidenciales o de acceso restringido, solicito se elaboren y entreguen las versiones públicas correspondientes, testando únicamente la información estrictamente protegida por la legislación aplicable. En ese supuesto, solicito que se proporcionen al menos los siguientes datos: Nombre e identificación del colector, subcolector, interceptor o infraestructura receptora. Diámetros de las tuberías involucradas. Capacidad de conducción o desalojo hidráulico. Ubicación general del punto de incorporación. Factibilidades, autorizaciones y dictámenes técnicos asociados. Croquis, extractos de planos o esquemas técnicos que permitan identificar la conexión sanitaria. Solicito que toda la información y documentación requerida sea entregada exclusivamente por medios electrónicos a través de la Plataforma Nacional de Transparencia o mediante archivos digitales. No solicito copias simples, copias certificadas, impresiones, ninguna versión física.</t>
  </si>
  <si>
    <t>Jose Martel Carreras</t>
  </si>
  <si>
    <t>Solicito copia de los siguientes documentos y registros que obren en poder de INTERAPAS: 1. El acta o constancia de la notificación realizada por el Lic. Mario G. Obdoba Sánchez (constancia de habilitación 101/2026) en el domicilio Av. Tatanacho 738, Fraccionamiento Tangamanga, San Luis Potosí, el día 3 de marzo de 2026, donde conste la hora, el tiempo de espera, si se fijó citatorio y las razones por las que no se practicó la notificación personal. 2. El expediente o registro de las acciones de supervisión, seguimiento o procedimiento administrativo que la Unidad Jurídica o cualquier área de INTERAPAS haya generado respecto de ese domicilio desde el 3 de marzo de 2026 hasta la fecha de respuesta. 3. El oficio, acuerdo o resolución mediante el cual se haya determinado no iniciar procedimiento de restricción o suspensión del servicio de agua potable y drenaje en ese mismo predio, a pesar del oficio DC/SC/0877/2026 y la notificación realizada. 4. El contrato de prestación de servicios que INTERAPAS tenga registrado para el inmueble ubicado en Avenida Parque Chapultepec número 96, Colinas del Parque, código postal 78260, San Luis Potosí, o en su defecto el registro de inspecciones, notificaciones o adeudos relacionados con ese domicilio. 5. Copia de la constancia de habilitación número 101/2026 expedida por el Mtro. Arturo Jaimes Nuñez al Lic. Mario G. Obdoba Sánchez, con indicación de funciones y vigencia. 6. Cualquier convenio, contrato, acuerdo administrativo o programa general (por volumen, edificio, condominio o similar) que INTERAPAS haya suscrito o implementado y que ampare o permita la prestación del servicio de agua potable y drenaje en el domicilio de Av. Tatanacho 738 sin un contrato individual vigente. 7. El expediente de queja o investigación que la Contraloría Interna de INTERAPAS haya abierto, si existe, respecto de la notificación y falta de seguimiento en ese domicilio, así como respecto de la actuación del notificador y del funcionario que lo habilitó. 8. El registro de proveedores, contratistas o despachos externos que hayan prestado servicios legales o de consultoría a INTERAPAS durante los años 2024, 2025 y 2026, en el que aparezca la firma "Hernández Degaldillo, Faz y Asociados S.C.", "Nicolás Hernández Delgadillo" o "Guillermo Faz Aguilar", así como los contratos, convenios o facturas derivados de dicha prestación de servicios. 9. El oficio mediante el cual la Contraloría Interna de INTERAPAS o la Contraloría Municipal de San Luis Potosí haya dado respuesta a la investigación por conflicto de intereses mencionada en el caso del bar Rich, en la que aparece como abogado defensor Nicolás Hernández Delgadillo, en su calidad de socio del despacho que representa al propietario del inmueble de Av. Tatanacho 738.</t>
  </si>
  <si>
    <t>Rafael Lopez Velazquez</t>
  </si>
  <si>
    <t>Durante el periodo comprendido del 1 de mayo de 2024 al 30 de abril de 2026, solicito se informe cuántos reportes, quejas, denuncias o registros oficiales ha recibido INTERAPAS relacionados con daños o averías a vehículos particulares ocasionados presuntamente por el mal estado, falla, hundimiento, colapso o deficiencias en infraestructura de alcantarillado, drenaje o rejillas pluviales, específicamente en el tramo correspondiente al Blvd. Río Santiago. Asimismo, solicito se detalle, en la medida en que obre en sus registros: * Fecha de cada reporte. * Ubicación específica del incidente. * Tipo de afectación reportada. * Número de folio o expediente generado. * Si existió seguimiento, reparación o atención por parte del organismo.</t>
  </si>
  <si>
    <t>Sin Nombre</t>
  </si>
  <si>
    <t>Con fundamento en los artículos 6° de la Constitución Política de los Estados Unidos Mexicanos; 4, 70 y demás aplicables de la Ley General de Transparencia y Acceso a la Información Pública, así como la legislación aplicable del Estado de San Luis Potosí, solicito la siguiente información pública relacionada con el Organismo Intermunicipal Metropolitano de Agua Potable, Alcantarillado, Saneamiento y Servicios Conexos de los Municipios de Cerro de San Pedro, San Luis Potosí y Soledad de Graciano Sánchez (INTERAPAS): 1. Relación actualizada de los bienes muebles e inmuebles propiedad de INTERAPAS o bajo su administración, indicando: a) tipo de bien; b) ubicación; c) estado físico y operativo; d) uso actual; e) valor contable o estimado; f) régimen de propiedad o posesión; g) fecha de adquisición. 2. Copia simple electrónica o versión pública de los contratos vigentes celebrados por INTERAPAS, incluyendo contratos de obra pública, adquisiciones, prestación de servicios, arrendamientos, infraestructura hidráulica, saneamiento, perforación y operación de pozos, pipas, medición, energía eléctrica, mantenimiento, cobranza y cualquier esquema APP o similar. Respecto de cada contrato solicito: a) número de contrato; b) objeto; c) proveedor o contratista; d) vigencia; e) monto; f) fuente de financiamiento; g) procedimiento de adjudicación; h) estatus de ejecución; i) área responsable; j) convenios modificatorios, en su caso. 3. Informe actualizado sobre la situación operativa de INTERAPAS, especificando: a) número de pozos operando; b) pozos fuera de operación y causas; c) plantas potabilizadoras y de tratamiento funcionando; d) estado general de la infraestructura hidráulica y sanitaria; e) principales problemáticas operativas; f) indicadores de eficiencia física y comercial; g) cartera vencida y niveles de morosidad; h) capacidad instalada y operativa; i) colonias o zonas con afectaciones recurrentes. 4. Informe sobre la cobertura actual del servicio: a) cobertura de agua potable; b) alcantarillado; c) saneamiento; d) número de usuarios; e) municipios, colonias y zonas atendidas; f) zonas sin cobertura o con servicio intermitente; g) indicadores de continuidad y calidad del servicio. 5. Señalar si existen diagnósticos técnicos, auditorías, planes maestros, estudios de infraestructura, programas de modernización o evaluaciones operativas vigentes relacionados con la situación actual de INTERAPAS y, en su caso, remitir copia electrónica o versión pública. Solicito que la información sea proporcionada en formato electrónico, preferentemente PDF y/o datos abiertos</t>
  </si>
  <si>
    <t>Isidri Trinidad Quiñones</t>
  </si>
  <si>
    <t>Con fundamento en los artículos 6° de la Constitución Política de los Estados Unidos Mexicanos; 4, 70 y demás relativos de la Ley General de Transparencia y Acceso a la Información Pública, así como la legislación aplicable del Estado de San Luis Potosí, solicito atentamente la siguiente información relacionada con la integración, incorporación y participación del municipio en el Organismo Intermunicipal Metropolitano de Agua Potable, Alcantarillado y Saneamiento (INTERAPAS): 1. Copia electrónica o versión pública de las actas de cabildo, acuerdos, dictámenes, convenios y cualquier documento oficial mediante los cuales el Ayuntamiento aprobó: a) la incorporación o adhesión del municipio a INTERAPAS; b) la creación del esquema intermunicipal; c) la transferencia de la operación de los servicios de agua potable, alcantarillado y saneamiento; d) la autorización para celebrar convenios intermunicipales; e) la autorización para promover ante el Congreso del Estado la emisión del decreto de creación de INTERAPAS. 2. Respecto de cada acuerdo o sesión de cabildo, solicito se informe: a) fecha de celebración; b) número de acta; c) número de sesión; d) puntos del orden del día relacionados con INTERAPAS; e) sentido de la votación; f) integrantes del cabildo que participaron; g) comisiones que emitieron dictamen; h) anexos técnicos, financieros o jurídicos presentados. 3. Copia electrónica o versión pública de: a) convenios intermunicipales celebrados entre los municipios integrantes; b) expedientes remitidos al Congreso del Estado; c) iniciativas, propuestas o solicitudes relacionadas con la creación de INTERAPAS; d) estudios técnicos, financieros o jurídicos que hayan sustentado la incorporación al organismo; e) documentación relacionada con transferencia de bienes, infraestructura, personal, derechos u obligaciones al organismo intermunicipal. 4. Informar si existen: a) cláusulas, condiciones o mecanismos de separación municipal; b) procedimientos previstos para desincorporación; c) acuerdos posteriores que hayan modificado la integración original de INTERAPAS; d) reformas, adiciones o actualizaciones al convenio o esquema intermunicipal. 5. Señalar el área administrativa responsable de resguardar el expediente histórico relacionado con la incorporación del municipio a INTERAPAS y, en su caso, informar si los documentos solicitados obran en archivo físico, histórico o de concentración. Solicito que la información sea proporcionada en formato electrónico, preferentemente en archivos PDF y/o formatos abiertos editables.</t>
  </si>
  <si>
    <t>Karina Gonzalez Almendares</t>
  </si>
  <si>
    <t xml:space="preserve">Me podrían proporcionar información sobre cuál es el problema o la razón por la que el pozo que suministra el agua potable a la colonia San Francisco de municipio de Soledad De Graciano Sánchez lleva más de un mes sin suministrar agua. Me gustaría conocer donde levantar una queja.
</t>
  </si>
  <si>
    <t>241487126000040</t>
  </si>
  <si>
    <t>241487126000041</t>
  </si>
  <si>
    <t>241487126000042</t>
  </si>
  <si>
    <t>241487126000043</t>
  </si>
  <si>
    <t>241487126000044</t>
  </si>
  <si>
    <t>241487126000045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</si>
</sst>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4">
    <xf numFmtId="0" fontId="0" fillId="0" borderId="0"/>
    <xf numFmtId="0" fontId="4" fillId="7" borderId="12" applyNumberFormat="0" applyFont="0" applyAlignment="0" applyProtection="0"/>
    <xf numFmtId="0" fontId="6" fillId="0" borderId="0"/>
    <xf numFmtId="0" fontId="6" fillId="7" borderId="12" applyNumberFormat="0" applyFont="0" applyAlignment="0" applyProtection="0"/>
  </cellStyleXfs>
  <cellXfs count="50">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1" fontId="7" fillId="6" borderId="0" xfId="0" applyNumberFormat="1" applyFont="1" applyFill="1" applyAlignment="1">
      <alignment horizontal="center"/>
    </xf>
    <xf numFmtId="164" fontId="7" fillId="6" borderId="0" xfId="0" applyNumberFormat="1" applyFont="1" applyFill="1" applyAlignment="1">
      <alignment horizontal="center"/>
    </xf>
    <xf numFmtId="0" fontId="7" fillId="6" borderId="0" xfId="2" applyFont="1" applyFill="1" applyAlignment="1">
      <alignment horizontal="center"/>
    </xf>
    <xf numFmtId="14" fontId="7" fillId="6" borderId="0" xfId="2" applyNumberFormat="1" applyFont="1" applyFill="1" applyAlignment="1">
      <alignment horizontal="center"/>
    </xf>
    <xf numFmtId="0" fontId="7" fillId="6" borderId="0" xfId="2" applyFont="1" applyFill="1"/>
  </cellXfs>
  <cellStyles count="4">
    <cellStyle name="Normal" xfId="0" builtinId="0"/>
    <cellStyle name="Normal 2" xfId="2" xr:uid="{FE6DEF61-AD13-48F5-9562-AFF0B43A822E}"/>
    <cellStyle name="Notas" xfId="1" builtinId="10"/>
    <cellStyle name="Notas 2" xfId="3" xr:uid="{94CCE57D-F031-4FF7-BCE5-14719C798394}"/>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IF(Formato!$C16&lt;&gt;"",MONTH(C16),"")</calculatedColumnFormula>
    </tableColumn>
    <tableColumn id="11" xr3:uid="{00000000-0010-0000-0300-00000B000000}" name="Mes de Respuesta" dataDxfId="6">
      <calculatedColumnFormula>IF(Formato!$G16&lt;&gt;"",MONTH(G16),"")</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4" t="s">
        <v>2</v>
      </c>
      <c r="D1" s="44"/>
      <c r="E1" s="44"/>
    </row>
    <row r="2" spans="1:5" ht="85.5" customHeight="1" x14ac:dyDescent="0.2">
      <c r="A2" s="14">
        <v>34</v>
      </c>
      <c r="B2" s="14" t="s">
        <v>3</v>
      </c>
      <c r="C2" s="43" t="s">
        <v>4</v>
      </c>
      <c r="D2" s="43"/>
      <c r="E2" s="43"/>
    </row>
    <row r="3" spans="1:5" ht="64.5" customHeight="1" x14ac:dyDescent="0.2">
      <c r="A3" s="14">
        <v>54</v>
      </c>
      <c r="B3" s="14" t="s">
        <v>5</v>
      </c>
      <c r="C3" s="43" t="s">
        <v>6</v>
      </c>
      <c r="D3" s="43"/>
      <c r="E3" s="43"/>
    </row>
    <row r="4" spans="1:5" ht="69" customHeight="1" x14ac:dyDescent="0.2">
      <c r="A4" s="14">
        <v>54</v>
      </c>
      <c r="B4" s="14" t="s">
        <v>7</v>
      </c>
      <c r="C4" s="43" t="s">
        <v>8</v>
      </c>
      <c r="D4" s="43"/>
      <c r="E4" s="43"/>
    </row>
    <row r="10" spans="1:5" ht="15.75" x14ac:dyDescent="0.2">
      <c r="B10" s="42" t="s">
        <v>46</v>
      </c>
      <c r="C10" s="42"/>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42" t="s">
        <v>45</v>
      </c>
      <c r="C26" s="42"/>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2" t="s">
        <v>47</v>
      </c>
      <c r="C34" s="42"/>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G5" sqref="G5"/>
    </sheetView>
  </sheetViews>
  <sheetFormatPr baseColWidth="10" defaultColWidth="9.140625" defaultRowHeight="12.75" x14ac:dyDescent="0.2"/>
  <cols>
    <col min="1" max="1" width="26.710937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37" t="s">
        <v>25</v>
      </c>
      <c r="D1" s="38"/>
      <c r="F1" s="3" t="s">
        <v>26</v>
      </c>
      <c r="G1" s="9" t="s">
        <v>27</v>
      </c>
      <c r="H1" s="8">
        <v>10</v>
      </c>
      <c r="I1" s="39" t="s">
        <v>28</v>
      </c>
      <c r="J1" s="40"/>
      <c r="K1" s="40"/>
      <c r="L1" s="40"/>
    </row>
    <row r="2" spans="1:16" ht="29.25" customHeight="1" thickBot="1" x14ac:dyDescent="0.25">
      <c r="B2" s="22" t="str">
        <f>IF(B1&gt;0, CHOOSE(B1,"Enero", "Febrero", "Marzo", "Abril", "Mayo", "Junio", "Julio", "Agosto","Septiembre","Octubre","Noviembre","Diciembre"),"Escriba arriba número de mes a reportar")</f>
        <v>Junio</v>
      </c>
      <c r="F2" s="4"/>
      <c r="G2" s="10" t="s">
        <v>29</v>
      </c>
      <c r="H2" s="8">
        <v>7</v>
      </c>
      <c r="I2" s="39" t="s">
        <v>30</v>
      </c>
      <c r="J2" s="40"/>
      <c r="K2" s="40"/>
      <c r="L2" s="40"/>
    </row>
    <row r="3" spans="1:16" ht="18.75" thickBot="1" x14ac:dyDescent="0.25">
      <c r="A3" s="3" t="s">
        <v>31</v>
      </c>
      <c r="B3" s="21">
        <v>2026</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36" t="s">
        <v>35</v>
      </c>
      <c r="B6" s="36"/>
      <c r="C6" s="36"/>
      <c r="D6" s="36"/>
      <c r="E6" s="36"/>
      <c r="F6" s="36"/>
      <c r="G6" s="36"/>
      <c r="H6" s="36"/>
      <c r="I6" s="36"/>
    </row>
    <row r="7" spans="1:16" x14ac:dyDescent="0.2">
      <c r="D7" s="41" t="s">
        <v>62</v>
      </c>
      <c r="E7" s="41"/>
      <c r="F7" s="41"/>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45" t="s">
        <v>89</v>
      </c>
      <c r="B10" s="47" t="s">
        <v>79</v>
      </c>
      <c r="C10" s="48">
        <v>46160</v>
      </c>
      <c r="D10" s="49" t="s">
        <v>80</v>
      </c>
      <c r="E10" s="28" t="s">
        <v>23</v>
      </c>
      <c r="F10" s="31" t="s">
        <v>17</v>
      </c>
      <c r="G10" s="29">
        <v>46174</v>
      </c>
      <c r="H10" s="29" t="s">
        <v>65</v>
      </c>
      <c r="I10" s="30">
        <v>0</v>
      </c>
      <c r="J10" s="30" t="s">
        <v>49</v>
      </c>
      <c r="K10" s="30">
        <v>0</v>
      </c>
      <c r="L10" s="5">
        <f>IF(Formato!$C16&lt;&gt;"",MONTH(C16),"")</f>
        <v>6</v>
      </c>
      <c r="M10" s="6">
        <f>IF(Formato!$G16&lt;&gt;"",MONTH(G16),"")</f>
        <v>6</v>
      </c>
      <c r="P10" s="11"/>
    </row>
    <row r="11" spans="1:16" ht="15" x14ac:dyDescent="0.2">
      <c r="A11" s="45" t="s">
        <v>90</v>
      </c>
      <c r="B11" s="47" t="s">
        <v>81</v>
      </c>
      <c r="C11" s="48">
        <v>46162</v>
      </c>
      <c r="D11" s="49" t="s">
        <v>82</v>
      </c>
      <c r="E11" s="28" t="s">
        <v>23</v>
      </c>
      <c r="F11" s="31" t="s">
        <v>17</v>
      </c>
      <c r="G11" s="29">
        <v>46175</v>
      </c>
      <c r="H11" s="29" t="s">
        <v>65</v>
      </c>
      <c r="I11" s="30">
        <v>0</v>
      </c>
      <c r="J11" s="30" t="s">
        <v>49</v>
      </c>
      <c r="K11" s="30">
        <v>0</v>
      </c>
      <c r="L11" s="5">
        <f>IF(Formato!$C17&lt;&gt;"",MONTH(C17),"")</f>
        <v>6</v>
      </c>
      <c r="M11" s="6" t="str">
        <f>IF(Formato!$G17&lt;&gt;"",MONTH(G17),"")</f>
        <v/>
      </c>
      <c r="P11" s="11"/>
    </row>
    <row r="12" spans="1:16" ht="15" x14ac:dyDescent="0.2">
      <c r="A12" s="45" t="s">
        <v>91</v>
      </c>
      <c r="B12" s="47" t="s">
        <v>81</v>
      </c>
      <c r="C12" s="48">
        <v>46162</v>
      </c>
      <c r="D12" s="49" t="s">
        <v>82</v>
      </c>
      <c r="E12" s="28" t="s">
        <v>23</v>
      </c>
      <c r="F12" s="31" t="s">
        <v>17</v>
      </c>
      <c r="G12" s="29">
        <v>46175</v>
      </c>
      <c r="H12" s="29" t="s">
        <v>65</v>
      </c>
      <c r="I12" s="30">
        <v>0</v>
      </c>
      <c r="J12" s="30" t="s">
        <v>49</v>
      </c>
      <c r="K12" s="30">
        <v>0</v>
      </c>
      <c r="L12" s="5">
        <f>IF(Formato!$C18&lt;&gt;"",MONTH(C18),"")</f>
        <v>6</v>
      </c>
      <c r="M12" s="6" t="str">
        <f>IF(Formato!$G18&lt;&gt;"",MONTH(G18),"")</f>
        <v/>
      </c>
      <c r="P12" s="11"/>
    </row>
    <row r="13" spans="1:16" ht="15" x14ac:dyDescent="0.2">
      <c r="A13" s="45" t="s">
        <v>92</v>
      </c>
      <c r="B13" s="47" t="s">
        <v>83</v>
      </c>
      <c r="C13" s="48">
        <v>46163</v>
      </c>
      <c r="D13" s="49" t="s">
        <v>84</v>
      </c>
      <c r="E13" s="28" t="s">
        <v>23</v>
      </c>
      <c r="F13" s="31" t="s">
        <v>17</v>
      </c>
      <c r="G13" s="29">
        <v>46177</v>
      </c>
      <c r="H13" s="29" t="s">
        <v>65</v>
      </c>
      <c r="I13" s="30">
        <v>0</v>
      </c>
      <c r="J13" s="30" t="s">
        <v>49</v>
      </c>
      <c r="K13" s="30">
        <v>0</v>
      </c>
      <c r="L13" s="5">
        <f>IF(Formato!$C19&lt;&gt;"",MONTH(C19),"")</f>
        <v>6</v>
      </c>
      <c r="M13" s="6" t="str">
        <f>IF(Formato!$G19&lt;&gt;"",MONTH(G19),"")</f>
        <v/>
      </c>
    </row>
    <row r="14" spans="1:16" ht="15" x14ac:dyDescent="0.2">
      <c r="A14" s="45" t="s">
        <v>93</v>
      </c>
      <c r="B14" s="47" t="s">
        <v>85</v>
      </c>
      <c r="C14" s="48">
        <v>46163</v>
      </c>
      <c r="D14" s="49" t="s">
        <v>86</v>
      </c>
      <c r="E14" s="28" t="s">
        <v>23</v>
      </c>
      <c r="F14" s="31" t="s">
        <v>17</v>
      </c>
      <c r="G14" s="29">
        <v>46177</v>
      </c>
      <c r="H14" s="29" t="s">
        <v>65</v>
      </c>
      <c r="I14" s="30">
        <v>0</v>
      </c>
      <c r="J14" s="30" t="s">
        <v>49</v>
      </c>
      <c r="K14" s="30">
        <v>0</v>
      </c>
      <c r="L14" s="5">
        <f>IF(Formato!$C20&lt;&gt;"",MONTH(C20),"")</f>
        <v>6</v>
      </c>
      <c r="M14" s="6" t="str">
        <f>IF(Formato!$G20&lt;&gt;"",MONTH(G20),"")</f>
        <v/>
      </c>
    </row>
    <row r="15" spans="1:16" ht="15" x14ac:dyDescent="0.2">
      <c r="A15" s="45" t="s">
        <v>94</v>
      </c>
      <c r="B15" s="47" t="s">
        <v>87</v>
      </c>
      <c r="C15" s="48">
        <v>46168</v>
      </c>
      <c r="D15" s="49" t="s">
        <v>88</v>
      </c>
      <c r="E15" s="28" t="s">
        <v>23</v>
      </c>
      <c r="F15" s="31" t="s">
        <v>17</v>
      </c>
      <c r="G15" s="29">
        <v>46176</v>
      </c>
      <c r="H15" s="29" t="s">
        <v>65</v>
      </c>
      <c r="I15" s="30">
        <v>0</v>
      </c>
      <c r="J15" s="30" t="s">
        <v>49</v>
      </c>
      <c r="K15" s="30">
        <v>0</v>
      </c>
      <c r="L15" s="5">
        <f>IF(Formato!$C21&lt;&gt;"",MONTH(C21),"")</f>
        <v>6</v>
      </c>
      <c r="M15" s="6" t="str">
        <f>IF(Formato!$G21&lt;&gt;"",MONTH(G21),"")</f>
        <v/>
      </c>
    </row>
    <row r="16" spans="1:16" ht="15" x14ac:dyDescent="0.2">
      <c r="A16" s="45">
        <v>241487126000046</v>
      </c>
      <c r="B16" s="28" t="s">
        <v>63</v>
      </c>
      <c r="C16" s="29">
        <v>46185</v>
      </c>
      <c r="D16" s="30" t="s">
        <v>64</v>
      </c>
      <c r="E16" s="28" t="s">
        <v>23</v>
      </c>
      <c r="F16" s="31" t="s">
        <v>17</v>
      </c>
      <c r="G16" s="29">
        <v>46199</v>
      </c>
      <c r="H16" s="29" t="s">
        <v>65</v>
      </c>
      <c r="I16" s="30">
        <v>0</v>
      </c>
      <c r="J16" s="30" t="s">
        <v>49</v>
      </c>
      <c r="K16" s="30">
        <v>0</v>
      </c>
      <c r="L16" s="5">
        <f>IF(Formato!$C22&lt;&gt;"",MONTH(C22),"")</f>
        <v>6</v>
      </c>
      <c r="M16" s="6" t="str">
        <f>IF(Formato!$G22&lt;&gt;"",MONTH(G22),"")</f>
        <v/>
      </c>
    </row>
    <row r="17" spans="1:13" ht="15" x14ac:dyDescent="0.2">
      <c r="A17" s="45">
        <v>241487126000047</v>
      </c>
      <c r="B17" s="28" t="s">
        <v>66</v>
      </c>
      <c r="C17" s="29">
        <v>46185</v>
      </c>
      <c r="D17" s="30" t="s">
        <v>67</v>
      </c>
      <c r="E17" s="28" t="s">
        <v>22</v>
      </c>
      <c r="F17" s="30"/>
      <c r="G17" s="29"/>
      <c r="H17" s="29"/>
      <c r="I17" s="30"/>
      <c r="J17" s="30"/>
      <c r="K17" s="30"/>
      <c r="L17" s="5">
        <f>IF(Formato!$C23&lt;&gt;"",MONTH(C23),"")</f>
        <v>6</v>
      </c>
      <c r="M17" s="6" t="str">
        <f>IF(Formato!$G23&lt;&gt;"",MONTH(G23),"")</f>
        <v/>
      </c>
    </row>
    <row r="18" spans="1:13" ht="15" x14ac:dyDescent="0.2">
      <c r="A18" s="45">
        <v>241487126000048</v>
      </c>
      <c r="B18" s="28" t="s">
        <v>71</v>
      </c>
      <c r="C18" s="29">
        <v>46188</v>
      </c>
      <c r="D18" s="30" t="s">
        <v>68</v>
      </c>
      <c r="E18" s="28" t="s">
        <v>22</v>
      </c>
      <c r="F18" s="30"/>
      <c r="G18" s="29"/>
      <c r="H18" s="29"/>
      <c r="I18" s="30"/>
      <c r="J18" s="30"/>
      <c r="K18" s="30"/>
      <c r="L18" s="5">
        <f>IF(Formato!$C24&lt;&gt;"",MONTH(C24),"")</f>
        <v>6</v>
      </c>
      <c r="M18" s="6" t="str">
        <f>IF(Formato!$G24&lt;&gt;"",MONTH(G24),"")</f>
        <v/>
      </c>
    </row>
    <row r="19" spans="1:13" ht="15" x14ac:dyDescent="0.2">
      <c r="A19" s="45">
        <v>241487126000049</v>
      </c>
      <c r="B19" s="28" t="s">
        <v>70</v>
      </c>
      <c r="C19" s="29">
        <v>46196</v>
      </c>
      <c r="D19" s="30" t="s">
        <v>69</v>
      </c>
      <c r="E19" s="28" t="s">
        <v>22</v>
      </c>
      <c r="F19" s="30"/>
      <c r="G19" s="29"/>
      <c r="H19" s="29"/>
      <c r="I19" s="30"/>
      <c r="J19" s="30"/>
      <c r="K19" s="30"/>
      <c r="L19" s="5">
        <f>IF(Formato!$C25&lt;&gt;"",MONTH(C25),"")</f>
        <v>6</v>
      </c>
      <c r="M19" s="6" t="str">
        <f>IF(Formato!$G25&lt;&gt;"",MONTH(G25),"")</f>
        <v/>
      </c>
    </row>
    <row r="20" spans="1:13" ht="15" x14ac:dyDescent="0.2">
      <c r="A20" s="45">
        <v>241487126000050</v>
      </c>
      <c r="B20" s="28" t="s">
        <v>73</v>
      </c>
      <c r="C20" s="46">
        <v>46197</v>
      </c>
      <c r="D20" s="30" t="s">
        <v>72</v>
      </c>
      <c r="E20" s="28" t="s">
        <v>22</v>
      </c>
      <c r="F20" s="30"/>
      <c r="G20" s="46"/>
      <c r="H20" s="29"/>
      <c r="I20" s="30"/>
      <c r="J20" s="30"/>
      <c r="K20" s="30"/>
      <c r="L20" s="5" t="e">
        <f>IF(Formato!#REF!&lt;&gt;"",MONTH(#REF!),"")</f>
        <v>#REF!</v>
      </c>
      <c r="M20" s="6" t="e">
        <f>IF(Formato!#REF!&lt;&gt;"",MONTH(#REF!),"")</f>
        <v>#REF!</v>
      </c>
    </row>
    <row r="21" spans="1:13" ht="15" x14ac:dyDescent="0.2">
      <c r="A21" s="45">
        <v>241487126000051</v>
      </c>
      <c r="B21" s="28" t="s">
        <v>73</v>
      </c>
      <c r="C21" s="46">
        <v>46197</v>
      </c>
      <c r="D21" s="30" t="s">
        <v>74</v>
      </c>
      <c r="E21" s="28" t="s">
        <v>22</v>
      </c>
      <c r="F21" s="30"/>
      <c r="G21" s="46"/>
      <c r="H21" s="29"/>
      <c r="I21" s="30"/>
      <c r="J21" s="30"/>
      <c r="K21" s="30"/>
      <c r="L21" s="5" t="e">
        <f>IF(Formato!#REF!&lt;&gt;"",MONTH(#REF!),"")</f>
        <v>#REF!</v>
      </c>
      <c r="M21" s="6" t="e">
        <f>IF(Formato!#REF!&lt;&gt;"",MONTH(#REF!),"")</f>
        <v>#REF!</v>
      </c>
    </row>
    <row r="22" spans="1:13" ht="15" x14ac:dyDescent="0.2">
      <c r="A22" s="45">
        <v>241487126000052</v>
      </c>
      <c r="B22" s="28" t="s">
        <v>73</v>
      </c>
      <c r="C22" s="46">
        <v>46197</v>
      </c>
      <c r="D22" s="30" t="s">
        <v>75</v>
      </c>
      <c r="E22" s="28" t="s">
        <v>22</v>
      </c>
      <c r="F22" s="30"/>
      <c r="G22" s="46"/>
      <c r="H22" s="29"/>
      <c r="I22" s="30"/>
      <c r="J22" s="30"/>
      <c r="K22" s="30"/>
      <c r="L22" s="5" t="e">
        <f>IF(Formato!#REF!&lt;&gt;"",MONTH(#REF!),"")</f>
        <v>#REF!</v>
      </c>
      <c r="M22" s="6" t="e">
        <f>IF(Formato!#REF!&lt;&gt;"",MONTH(#REF!),"")</f>
        <v>#REF!</v>
      </c>
    </row>
    <row r="23" spans="1:13" ht="15" x14ac:dyDescent="0.2">
      <c r="A23" s="45">
        <v>241487126000053</v>
      </c>
      <c r="B23" s="28" t="s">
        <v>73</v>
      </c>
      <c r="C23" s="46">
        <v>46197</v>
      </c>
      <c r="D23" s="30" t="s">
        <v>76</v>
      </c>
      <c r="E23" s="28" t="s">
        <v>22</v>
      </c>
      <c r="F23" s="30"/>
      <c r="G23" s="46"/>
      <c r="H23" s="29"/>
      <c r="I23" s="30"/>
      <c r="J23" s="30"/>
      <c r="K23" s="30"/>
      <c r="L23" s="5" t="e">
        <f>IF(Formato!#REF!&lt;&gt;"",MONTH(#REF!),"")</f>
        <v>#REF!</v>
      </c>
      <c r="M23" s="6" t="e">
        <f>IF(Formato!#REF!&lt;&gt;"",MONTH(#REF!),"")</f>
        <v>#REF!</v>
      </c>
    </row>
    <row r="24" spans="1:13" ht="15" x14ac:dyDescent="0.2">
      <c r="A24" s="45">
        <v>241487126000054</v>
      </c>
      <c r="B24" s="28" t="s">
        <v>73</v>
      </c>
      <c r="C24" s="46">
        <v>46197</v>
      </c>
      <c r="D24" s="30" t="s">
        <v>77</v>
      </c>
      <c r="E24" s="28" t="s">
        <v>22</v>
      </c>
      <c r="F24" s="30"/>
      <c r="G24" s="46"/>
      <c r="H24" s="29"/>
      <c r="I24" s="30"/>
      <c r="J24" s="30"/>
      <c r="K24" s="30"/>
      <c r="L24" s="5" t="e">
        <f>IF(Formato!#REF!&lt;&gt;"",MONTH(#REF!),"")</f>
        <v>#REF!</v>
      </c>
      <c r="M24" s="6" t="e">
        <f>IF(Formato!#REF!&lt;&gt;"",MONTH(#REF!),"")</f>
        <v>#REF!</v>
      </c>
    </row>
    <row r="25" spans="1:13" ht="15" x14ac:dyDescent="0.2">
      <c r="A25" s="45">
        <v>241487126000055</v>
      </c>
      <c r="B25" s="28" t="s">
        <v>73</v>
      </c>
      <c r="C25" s="46">
        <v>46197</v>
      </c>
      <c r="D25" s="30" t="s">
        <v>78</v>
      </c>
      <c r="E25" s="28" t="s">
        <v>22</v>
      </c>
      <c r="F25" s="30"/>
      <c r="G25" s="46"/>
      <c r="H25" s="29"/>
      <c r="I25" s="30"/>
      <c r="J25" s="30"/>
      <c r="K25" s="30"/>
      <c r="L25" s="5" t="e">
        <f>IF(Formato!#REF!&lt;&gt;"",MONTH(#REF!),"")</f>
        <v>#REF!</v>
      </c>
      <c r="M25" s="6" t="e">
        <f>IF(Formato!#REF!&lt;&gt;"",MONTH(#REF!),"")</f>
        <v>#REF!</v>
      </c>
    </row>
    <row r="26" spans="1:13" ht="15" x14ac:dyDescent="0.2">
      <c r="A26" s="28"/>
      <c r="B26" s="28"/>
      <c r="C26" s="46"/>
      <c r="D26" s="30"/>
      <c r="E26" s="28"/>
      <c r="F26" s="30"/>
      <c r="G26" s="46"/>
      <c r="H26" s="29"/>
      <c r="I26" s="30"/>
      <c r="J26" s="30"/>
      <c r="K26" s="30"/>
      <c r="L26" s="5" t="e">
        <f>IF(Formato!#REF!&lt;&gt;"",MONTH(#REF!),"")</f>
        <v>#REF!</v>
      </c>
      <c r="M26" s="6" t="e">
        <f>IF(Formato!#REF!&lt;&gt;"",MONTH(#REF!),"")</f>
        <v>#REF!</v>
      </c>
    </row>
    <row r="27" spans="1:13" ht="15" x14ac:dyDescent="0.2">
      <c r="A27" s="28"/>
      <c r="B27" s="28"/>
      <c r="C27" s="46"/>
      <c r="D27" s="30"/>
      <c r="E27" s="28"/>
      <c r="F27" s="30"/>
      <c r="G27" s="46"/>
      <c r="H27" s="29"/>
      <c r="I27" s="30"/>
      <c r="J27" s="30"/>
      <c r="K27" s="30"/>
      <c r="L27" s="5" t="e">
        <f>IF(Formato!#REF!&lt;&gt;"",MONTH(#REF!),"")</f>
        <v>#REF!</v>
      </c>
      <c r="M27" s="6" t="e">
        <f>IF(Formato!#REF!&lt;&gt;"",MONTH(#REF!),"")</f>
        <v>#REF!</v>
      </c>
    </row>
    <row r="28" spans="1:13" ht="15" x14ac:dyDescent="0.2">
      <c r="A28" s="28"/>
      <c r="B28" s="28"/>
      <c r="C28" s="46"/>
      <c r="D28" s="30"/>
      <c r="E28" s="28"/>
      <c r="F28" s="30"/>
      <c r="G28" s="46"/>
      <c r="H28" s="29"/>
      <c r="I28" s="30"/>
      <c r="J28" s="30"/>
      <c r="K28" s="30"/>
      <c r="L28" s="5" t="e">
        <f>IF(Formato!#REF!&lt;&gt;"",MONTH(#REF!),"")</f>
        <v>#REF!</v>
      </c>
      <c r="M28" s="6" t="e">
        <f>IF(Formato!#REF!&lt;&gt;"",MONTH(#REF!),"")</f>
        <v>#REF!</v>
      </c>
    </row>
    <row r="29" spans="1:13" ht="15" x14ac:dyDescent="0.2">
      <c r="A29" s="28"/>
      <c r="B29" s="28"/>
      <c r="C29" s="46"/>
      <c r="D29" s="30"/>
      <c r="E29" s="28"/>
      <c r="F29" s="30"/>
      <c r="G29" s="46"/>
      <c r="H29" s="29"/>
      <c r="I29" s="30"/>
      <c r="J29" s="30"/>
      <c r="K29" s="30"/>
      <c r="L29" s="5" t="e">
        <f>IF(Formato!#REF!&lt;&gt;"",MONTH(#REF!),"")</f>
        <v>#REF!</v>
      </c>
      <c r="M29" s="6" t="e">
        <f>IF(Formato!#REF!&lt;&gt;"",MONTH(#REF!),"")</f>
        <v>#REF!</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35" t="s">
        <v>44</v>
      </c>
      <c r="N48" s="35"/>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F16" xr:uid="{00000000-0002-0000-0100-000002000000}">
      <formula1>CRespuestas</formula1>
    </dataValidation>
    <dataValidation type="list" allowBlank="1" showInputMessage="1" showErrorMessage="1" sqref="F30:F44 F17:F25" xr:uid="{00000000-0002-0000-0100-000001000000}">
      <formula1>CRespuestas</formula1>
    </dataValidation>
    <dataValidation type="list" allowBlank="1" showInputMessage="1" showErrorMessage="1" errorTitle="Error" error="Seleccione una opción de la lista" promptTitle="Medio de Entrega de Información" prompt="Seleccione el medio por el cuál se entregó la información" sqref="J30:J44 J10:J25" xr:uid="{00000000-0002-0000-0100-000004000000}">
      <formula1>CMedios</formula1>
    </dataValidation>
    <dataValidation type="list" allowBlank="1" showInputMessage="1" showErrorMessage="1" errorTitle="Error" error="Seleccione solamente alguno de los estados presentados_x000a_" promptTitle="Trámite" prompt="Estado en el que se encuentra actualmente la petición" sqref="E30:E44 E10:E25" xr:uid="{00000000-0002-0000-0100-000003000000}">
      <formula1>CTramites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Nora Marcela Hermandez Juarez</cp:lastModifiedBy>
  <cp:revision/>
  <dcterms:created xsi:type="dcterms:W3CDTF">2017-10-19T22:18:57Z</dcterms:created>
  <dcterms:modified xsi:type="dcterms:W3CDTF">2026-06-30T20:53:58Z</dcterms:modified>
</cp:coreProperties>
</file>