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rodriguez\Desktop\PLATAFORMAS\PETS 2026\MARZO 2026\"/>
    </mc:Choice>
  </mc:AlternateContent>
  <xr:revisionPtr revIDLastSave="0" documentId="13_ncr:1_{50BD3B76-0EB2-4B6B-B9E8-D0C59E10A97A}" xr6:coauthVersionLast="36" xr6:coauthVersionMax="36" xr10:uidLastSave="{00000000-0000-0000-0000-000000000000}"/>
  <bookViews>
    <workbookView xWindow="0" yWindow="0" windowWidth="20490" windowHeight="754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0" i="1" l="1"/>
  <c r="M10" i="1"/>
  <c r="L11" i="1"/>
  <c r="M11" i="1"/>
  <c r="L12" i="1"/>
  <c r="M12" i="1"/>
  <c r="L13" i="1"/>
  <c r="M13" i="1"/>
  <c r="L14" i="1"/>
  <c r="M14" i="1"/>
  <c r="L18" i="1"/>
  <c r="M18" i="1"/>
  <c r="B2" i="1" l="1"/>
  <c r="M19" i="1" l="1"/>
  <c r="M20" i="1"/>
  <c r="M21" i="1"/>
  <c r="M22" i="1"/>
  <c r="M23" i="1"/>
  <c r="M24" i="1"/>
  <c r="M25" i="1"/>
  <c r="M26" i="1"/>
  <c r="M27" i="1"/>
  <c r="M28" i="1"/>
  <c r="M29" i="1"/>
  <c r="M30" i="1"/>
  <c r="M31" i="1"/>
  <c r="M32" i="1"/>
  <c r="M33" i="1"/>
  <c r="M34" i="1"/>
  <c r="M35" i="1"/>
  <c r="M36" i="1"/>
  <c r="M37" i="1"/>
  <c r="M38" i="1"/>
  <c r="L19" i="1"/>
  <c r="L20" i="1"/>
  <c r="L21" i="1"/>
  <c r="L22" i="1"/>
  <c r="L23" i="1"/>
  <c r="L24" i="1"/>
  <c r="L25" i="1"/>
  <c r="L26" i="1"/>
  <c r="L27" i="1"/>
  <c r="L28" i="1"/>
  <c r="L29" i="1"/>
  <c r="L30" i="1"/>
  <c r="L31" i="1"/>
  <c r="L32" i="1"/>
  <c r="L33" i="1"/>
  <c r="L34" i="1"/>
  <c r="L35" i="1"/>
  <c r="L36" i="1"/>
  <c r="L37" i="1"/>
  <c r="L38"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<sst xmlns="http://schemas.openxmlformats.org/spreadsheetml/2006/main" count="96" uniqueCount="73">
  <si>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</si>
  <si>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</si>
  <si>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</si>
  <si>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</si>
  <si>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</si>
  <si>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</si>
  <si>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</si>
  <si>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</si>
  <si>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</si>
  <si>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</si>
  <si>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</si>
  <si>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</si>
  <si>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</si>
  <si>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</si>
  <si>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</si>
  <si>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</si>
  <si>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</si>
  <si>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</si>
  <si>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</si>
  <si>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</si>
  <si>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</si>
  <si>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</si>
  <si>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</si>
  <si>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</si>
  <si>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</si>
  <si>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</si>
  <si>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</si>
  <si>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</si>
  <si>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</si>
  <si>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</si>
  <si>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</si>
  <si>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</si>
  <si>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</si>
  <si>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</si>
  <si>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</si>
  <si>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</si>
  <si>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</si>
  <si>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</si>
  <si>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</si>
  <si>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</si>
  <si>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</si>
  <si>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</si>
  <si>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</si>
  <si>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</si>
  <si>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</si>
  <si>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</si>
  <si>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</si>
  <si>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</si>
  <si>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</si>
  <si>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</si>
  <si>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</si>
  <si>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</si>
  <si>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</si>
  <si>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</si>
  <si>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</si>
  <si>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</si>
  <si>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</si>
  <si>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</si>
  <si>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</si>
  <si>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</si>
  <si>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</si>
  <si>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</si>
  <si>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</si>
  <si>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Atendida</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</si>
  <si>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</si>
  <si>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Rigoberto Gonzalez</t>
  </si>
  <si>
    <t>Con fundamento en la Ley General de Transparencia y Acceso a la Información Pública y la Ley de Transparencia y Acceso a la Información Pública del Estado de San Luis Potosí, solicito información detallada, documental y estadística relacionada con los casos de gusano barrenador detectados en el Estado de San Luis Potosí, durante el periodo comprendido del 1 de enero de 2024 a la fecha de respuesta. La información deberá entregarse desagregada por municipio y por caso, e incluir lo siguiente: I. Casos detectados Número total de casos confirmados de gusano barrenador en el periodo señalado. Número de casos sospechosos y número de casos descartados. Fecha de detección de cada caso confirmado. Municipio donde se registró cada caso. Tipo de ganado o especie afectada en cada caso. Número de animales afectados por evento. II. Acciones implementadas Medidas sanitarias aplicadas en cada caso (cuarentena, sacrificio, tratamiento, inspección, rastreo epidemiológico, etc.). Número de inspecciones realizadas por municipio. Campañas preventivas implementadas (fechas y cobertura territorial). Coordinación con autoridades federales (por ejemplo, SENASICA u otras instancias). Número de productores atendidos o beneficiados por acciones de contención. III. Recursos públicos e inversión Monto total de recursos públicos estatales destinados para la prevención y contención del gusano barrenador en el periodo señalado. Desglose del presupuesto por programa, partida presupuestal y ejercicio fiscal. Recursos federales recibidos para este fin, en su caso. IV. Planeación y evaluación Protocolos, lineamientos o programas específicos implementados para la prevención y control del gusano barrenador. Informes técnicos o reportes epidemiológicos elaborados durante el periodo solicitado. Evaluación de resultados o indicadores de impacto derivados de las acciones implementadas. Formato de entrega Solicito que: La información sea proporcionada en formato electrónico.</t>
  </si>
  <si>
    <t>Clara</t>
  </si>
  <si>
    <t>Solicito se me informa y se me den copia simple de todas las investigasiones administratibas iniciadas por el oic en noviembre y diciembre del año pasado 2025 y enero 2026 de este año al 5 de marzo el dia de hoy del 2026 de este año. y que numeros de identificacion tienen esos expedientes y contra que servidores publicos son las, tambien quiero pedir que se me informen a que direcciones dentro de la sedarth y quienes estan inbolucrados o quienes las atienden, osea quienes se le han pedido la informacion y de que se trata. gracias reciba un saludo</t>
  </si>
  <si>
    <t>Antulio González Pilgram</t>
  </si>
  <si>
    <t>Con fundamento en el artículo 6° de la Constitución Política de los Estados Unidos Mexicanos y la Ley General de Transparencia y Acceso a la Información Pública, solicito la siguiente información estadística y documental relativa al municipio de Ciudad del Maíz, San Luis Potosí, específicamente respecto a la zona del poblado Las Palomas: ¿Estadística de producción anual de totonoxtle (hoja de maíz) en el municipio de Ciudad del Maíz de los últimos 5 años. ¿Registros o volúmenes de exportación de dicho producto originados en esta zona con destino a los Estados Unidos de América. ¿Información sobre la clasificación de uso de suelo agrícola predominante en la zona de Palomas (riego o temporal) según los padrones de producción vigentes. ¿Existencia de registros de centros de acopio o empresas comercializadoras de hoja de maíz con operaciones en dicha demarcación. ¿Solicito que la información sea entregada en formato electrónico a través de esta plataforma."
Datos complementarios:</t>
  </si>
  <si>
    <t>Mayra Roque Graciano</t>
  </si>
  <si>
    <t>Por motivos académicos y de investigación solicito información acerca de los Distritos de Desarrollo
Rural (DDR), los Distritos de Riego (DR), así como las Unidades de Riego (UR), con datos actuales (los
disponibles no lo son) principalmente de la región norte de país (Baja California, Baja California Sur,
Sonora, Sinaloa, Chihuahua, Coahuila, Durango, Zacatecas, Aguascalientes, San Luis Potosí,
Tamaulipas y Nuevo León). Su importancia en el estado y región, así como su superficie agrícola y los
principales cultivos de estos DDR, su ubicación geográfica. Así como los núcleos agrícolas presentes, y
contexto sobre los mismos.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</si>
</sst>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 fontId="7" fillId="6" borderId="0" xfId="0" applyNumberFormat="1" applyFont="1" applyFill="1" applyAlignment="1">
      <alignment horizontal="center"/>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42"/>
  <sheetViews>
    <sheetView showGridLines="0" tabSelected="1" topLeftCell="A8" zoomScale="90" zoomScaleNormal="90" workbookViewId="0">
      <selection activeCell="D11" sqref="D11"/>
    </sheetView>
  </sheetViews>
  <sheetFormatPr baseColWidth="10" defaultColWidth="9.140625" defaultRowHeight="12.75" x14ac:dyDescent="0.2"/>
  <cols>
    <col min="1" max="1" width="24"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3" width="13" hidden="1" customWidth="1"/>
    <col min="14" max="14" width="44.5703125" customWidth="1"/>
    <col min="15" max="253" width="11.42578125" customWidth="1"/>
  </cols>
  <sheetData>
    <row r="1" spans="1:14" ht="27.75" customHeight="1" x14ac:dyDescent="0.2">
      <c r="A1" s="3" t="s">
        <v>24</v>
      </c>
      <c r="B1" s="21">
        <v>3</v>
      </c>
      <c r="C1" s="49" t="s">
        <v>25</v>
      </c>
      <c r="D1" s="50"/>
      <c r="F1" s="3" t="s">
        <v>26</v>
      </c>
      <c r="G1" s="9" t="s">
        <v>27</v>
      </c>
      <c r="H1" s="8">
        <f>COUNTIF(Formato!$L$10:$L$38,B1)</f>
        <v>5</v>
      </c>
      <c r="I1" s="51" t="s">
        <v>28</v>
      </c>
      <c r="J1" s="52"/>
      <c r="K1" s="52"/>
      <c r="L1" s="52"/>
    </row>
    <row r="2" spans="1:14" ht="29.25" customHeight="1" thickBot="1" x14ac:dyDescent="0.25">
      <c r="B2" s="22" t="str">
        <f>IF(B1&gt;0, CHOOSE(B1,"Enero", "Febrero", "Marzo", "Abril", "Mayo", "Junio", "Julio", "Agosto","Septiembre","Octubre","Noviembre","Diciembre"),"Escriba arriba número de mes a reportar")</f>
        <v>Marzo</v>
      </c>
      <c r="F2" s="4"/>
      <c r="G2" s="10" t="s">
        <v>29</v>
      </c>
      <c r="H2" s="8">
        <f>COUNTIF(Formato!$M$10:$M$38,B1)</f>
        <v>5</v>
      </c>
      <c r="I2" s="51" t="s">
        <v>30</v>
      </c>
      <c r="J2" s="52"/>
      <c r="K2" s="52"/>
      <c r="L2" s="52"/>
    </row>
    <row r="3" spans="1:14" ht="18.75" thickBot="1" x14ac:dyDescent="0.25">
      <c r="A3" s="3" t="s">
        <v>31</v>
      </c>
      <c r="B3" s="21">
        <v>2026</v>
      </c>
      <c r="D3" s="4"/>
      <c r="E3" s="16"/>
      <c r="F3" s="15"/>
      <c r="M3" s="25" t="s">
        <v>32</v>
      </c>
      <c r="N3" s="37"/>
    </row>
    <row r="4" spans="1:14" ht="32.25" customHeight="1" x14ac:dyDescent="0.2">
      <c r="M4" s="26">
        <v>1</v>
      </c>
      <c r="N4" s="38" t="s">
        <v>33</v>
      </c>
    </row>
    <row r="5" spans="1:14" ht="77.25" thickBot="1" x14ac:dyDescent="0.25">
      <c r="F5" s="11"/>
      <c r="M5" s="27">
        <v>2</v>
      </c>
      <c r="N5" s="36" t="s">
        <v>34</v>
      </c>
    </row>
    <row r="6" spans="1:14" ht="18" customHeight="1" x14ac:dyDescent="0.25">
      <c r="A6" s="48" t="s">
        <v>35</v>
      </c>
      <c r="B6" s="48"/>
      <c r="C6" s="48"/>
      <c r="D6" s="48"/>
      <c r="E6" s="48"/>
      <c r="F6" s="48"/>
      <c r="G6" s="48"/>
      <c r="H6" s="48"/>
      <c r="I6" s="48"/>
    </row>
    <row r="7" spans="1:14" x14ac:dyDescent="0.2">
      <c r="D7" s="53" t="s">
        <v>62</v>
      </c>
      <c r="E7" s="53"/>
      <c r="F7" s="53"/>
    </row>
    <row r="9" spans="1:14"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4" ht="15" x14ac:dyDescent="0.2">
      <c r="A10" s="42">
        <v>240470026000007</v>
      </c>
      <c r="B10" s="41"/>
      <c r="C10" s="29">
        <v>46083</v>
      </c>
      <c r="D10" s="30" t="s">
        <v>64</v>
      </c>
      <c r="E10" s="28" t="s">
        <v>23</v>
      </c>
      <c r="F10" s="31" t="s">
        <v>17</v>
      </c>
      <c r="G10" s="29">
        <v>46087</v>
      </c>
      <c r="H10" s="29" t="s">
        <v>63</v>
      </c>
      <c r="I10" s="30">
        <v>0</v>
      </c>
      <c r="J10" s="30" t="s">
        <v>49</v>
      </c>
      <c r="K10" s="30">
        <v>0</v>
      </c>
      <c r="L10" s="5">
        <f>IF(Formato!$C10&lt;&gt;"",MONTH(C10),"")</f>
        <v>3</v>
      </c>
      <c r="M10" s="6">
        <f>IF(Formato!$G10&lt;&gt;"",MONTH(G10),"")</f>
        <v>3</v>
      </c>
    </row>
    <row r="11" spans="1:14" ht="15" x14ac:dyDescent="0.2">
      <c r="A11" s="42">
        <v>240470026000008</v>
      </c>
      <c r="B11" s="41" t="s">
        <v>65</v>
      </c>
      <c r="C11" s="29">
        <v>46086</v>
      </c>
      <c r="D11" s="30" t="s">
        <v>66</v>
      </c>
      <c r="E11" s="28" t="s">
        <v>23</v>
      </c>
      <c r="F11" s="31" t="s">
        <v>17</v>
      </c>
      <c r="G11" s="29">
        <v>46093</v>
      </c>
      <c r="H11" s="29" t="s">
        <v>63</v>
      </c>
      <c r="I11" s="30">
        <v>0</v>
      </c>
      <c r="J11" s="30" t="s">
        <v>49</v>
      </c>
      <c r="K11" s="30">
        <v>0</v>
      </c>
      <c r="L11" s="5">
        <f>IF(Formato!$C11&lt;&gt;"",MONTH(C11),"")</f>
        <v>3</v>
      </c>
      <c r="M11" s="6">
        <f>IF(Formato!$G11&lt;&gt;"",MONTH(G11),"")</f>
        <v>3</v>
      </c>
    </row>
    <row r="12" spans="1:14" ht="15" x14ac:dyDescent="0.2">
      <c r="A12" s="42">
        <v>240470026000009</v>
      </c>
      <c r="B12" s="41" t="s">
        <v>67</v>
      </c>
      <c r="C12" s="29">
        <v>46086</v>
      </c>
      <c r="D12" s="30" t="s">
        <v>68</v>
      </c>
      <c r="E12" s="28" t="s">
        <v>23</v>
      </c>
      <c r="F12" s="31" t="s">
        <v>11</v>
      </c>
      <c r="G12" s="29">
        <v>46101</v>
      </c>
      <c r="H12" s="29" t="s">
        <v>63</v>
      </c>
      <c r="I12" s="30">
        <v>0</v>
      </c>
      <c r="J12" s="30" t="s">
        <v>49</v>
      </c>
      <c r="K12" s="30">
        <v>0</v>
      </c>
      <c r="L12" s="5">
        <f>IF(Formato!$C12&lt;&gt;"",MONTH(C12),"")</f>
        <v>3</v>
      </c>
      <c r="M12" s="6">
        <f>IF(Formato!$G12&lt;&gt;"",MONTH(G12),"")</f>
        <v>3</v>
      </c>
    </row>
    <row r="13" spans="1:14" ht="15" x14ac:dyDescent="0.2">
      <c r="A13" s="42">
        <v>240470026000010</v>
      </c>
      <c r="B13" s="41" t="s">
        <v>69</v>
      </c>
      <c r="C13" s="29">
        <v>46104</v>
      </c>
      <c r="D13" s="43" t="s">
        <v>70</v>
      </c>
      <c r="E13" s="28" t="s">
        <v>23</v>
      </c>
      <c r="F13" s="31" t="s">
        <v>16</v>
      </c>
      <c r="G13" s="29">
        <v>46107</v>
      </c>
      <c r="H13" s="29" t="s">
        <v>63</v>
      </c>
      <c r="I13" s="30">
        <v>0</v>
      </c>
      <c r="J13" s="30" t="s">
        <v>49</v>
      </c>
      <c r="K13" s="30">
        <v>0</v>
      </c>
      <c r="L13" s="5">
        <f>IF(Formato!$C13&lt;&gt;"",MONTH(C13),"")</f>
        <v>3</v>
      </c>
      <c r="M13" s="6">
        <f>IF(Formato!$G13&lt;&gt;"",MONTH(G13),"")</f>
        <v>3</v>
      </c>
    </row>
    <row r="14" spans="1:14" ht="15" x14ac:dyDescent="0.2">
      <c r="A14" s="42">
        <v>240470026000011</v>
      </c>
      <c r="B14" s="41" t="s">
        <v>71</v>
      </c>
      <c r="C14" s="29">
        <v>46105</v>
      </c>
      <c r="D14" s="43" t="s">
        <v>72</v>
      </c>
      <c r="E14" s="28" t="s">
        <v>23</v>
      </c>
      <c r="F14" s="31" t="s">
        <v>16</v>
      </c>
      <c r="G14" s="29">
        <v>46107</v>
      </c>
      <c r="H14" s="29" t="s">
        <v>63</v>
      </c>
      <c r="I14" s="30">
        <v>0</v>
      </c>
      <c r="J14" s="30" t="s">
        <v>49</v>
      </c>
      <c r="K14" s="30">
        <v>0</v>
      </c>
      <c r="L14" s="5">
        <f>IF(Formato!$C14&lt;&gt;"",MONTH(C14),"")</f>
        <v>3</v>
      </c>
      <c r="M14" s="6">
        <f>IF(Formato!$G14&lt;&gt;"",MONTH(G14),"")</f>
        <v>3</v>
      </c>
    </row>
    <row r="15" spans="1:14" ht="15" x14ac:dyDescent="0.2">
      <c r="A15" s="42"/>
      <c r="B15" s="41"/>
      <c r="C15" s="29"/>
      <c r="D15" s="30"/>
      <c r="E15" s="28"/>
      <c r="F15" s="31"/>
      <c r="G15" s="29"/>
      <c r="H15" s="29"/>
      <c r="I15" s="30"/>
      <c r="J15" s="30"/>
      <c r="K15" s="30"/>
      <c r="L15" s="5"/>
      <c r="M15" s="6"/>
    </row>
    <row r="16" spans="1:14" ht="15" x14ac:dyDescent="0.2">
      <c r="A16" s="42"/>
      <c r="B16" s="41"/>
      <c r="C16" s="29"/>
      <c r="D16" s="30"/>
      <c r="E16" s="28"/>
      <c r="F16" s="31"/>
      <c r="G16" s="29"/>
      <c r="H16" s="29"/>
      <c r="I16" s="30"/>
      <c r="J16" s="30"/>
      <c r="K16" s="30"/>
      <c r="L16" s="5"/>
      <c r="M16" s="6"/>
    </row>
    <row r="17" spans="1:13" ht="15" x14ac:dyDescent="0.2">
      <c r="A17" s="42"/>
      <c r="B17" s="41"/>
      <c r="C17" s="29"/>
      <c r="D17" s="30"/>
      <c r="E17" s="28"/>
      <c r="F17" s="31"/>
      <c r="G17" s="29"/>
      <c r="H17" s="29"/>
      <c r="I17" s="30"/>
      <c r="J17" s="30"/>
      <c r="K17" s="30"/>
      <c r="L17" s="5"/>
      <c r="M17" s="6"/>
    </row>
    <row r="18" spans="1:13" ht="15" x14ac:dyDescent="0.2">
      <c r="A18" s="42"/>
      <c r="B18" s="41"/>
      <c r="C18" s="29"/>
      <c r="D18" s="30"/>
      <c r="E18" s="28"/>
      <c r="F18" s="31"/>
      <c r="G18" s="29"/>
      <c r="H18" s="29"/>
      <c r="I18" s="30"/>
      <c r="J18" s="30"/>
      <c r="K18" s="30"/>
      <c r="L18" s="5" t="str">
        <f>IF(Formato!$C18&lt;&gt;"",MONTH(C18),"")</f>
        <v/>
      </c>
      <c r="M18" s="6" t="str">
        <f>IF(Formato!$G18&lt;&gt;"",MONTH(G18),"")</f>
        <v/>
      </c>
    </row>
    <row r="19" spans="1:13" ht="15" x14ac:dyDescent="0.2">
      <c r="A19" s="42"/>
      <c r="B19" s="41"/>
      <c r="C19" s="29"/>
      <c r="D19" s="30"/>
      <c r="E19" s="28"/>
      <c r="F19" s="31"/>
      <c r="G19" s="29"/>
      <c r="H19" s="29"/>
      <c r="I19" s="30"/>
      <c r="J19" s="30"/>
      <c r="K19" s="30"/>
      <c r="L19" s="5" t="str">
        <f>IF(Formato!$C19&lt;&gt;"",MONTH(C19),"")</f>
        <v/>
      </c>
      <c r="M19" s="6" t="str">
        <f>IF(Formato!$G19&lt;&gt;"",MONTH(G19),"")</f>
        <v/>
      </c>
    </row>
    <row r="20" spans="1:13" ht="15" x14ac:dyDescent="0.2">
      <c r="A20" s="42"/>
      <c r="B20" s="41"/>
      <c r="C20" s="29"/>
      <c r="D20" s="30"/>
      <c r="E20" s="28"/>
      <c r="F20" s="31"/>
      <c r="G20" s="29"/>
      <c r="H20" s="29"/>
      <c r="I20" s="30"/>
      <c r="J20" s="30"/>
      <c r="K20" s="30"/>
      <c r="L20" s="5" t="str">
        <f>IF(Formato!$C20&lt;&gt;"",MONTH(C20),"")</f>
        <v/>
      </c>
      <c r="M20" s="6" t="str">
        <f>IF(Formato!$G20&lt;&gt;"",MONTH(G20),"")</f>
        <v/>
      </c>
    </row>
    <row r="21" spans="1:13" ht="15" x14ac:dyDescent="0.2">
      <c r="A21" s="42"/>
      <c r="B21" s="41"/>
      <c r="C21" s="29"/>
      <c r="D21" s="30"/>
      <c r="E21" s="28"/>
      <c r="F21" s="31"/>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18" t="str">
        <f>IF(Formato!$C38&lt;&gt;"",MONTH(C38),"")</f>
        <v/>
      </c>
      <c r="M38" s="19" t="str">
        <f>IF(Formato!$G38&lt;&gt;"",MONTH(G38),"")</f>
        <v/>
      </c>
    </row>
    <row r="40" spans="1:14" x14ac:dyDescent="0.2">
      <c r="B40" s="1"/>
      <c r="C40" s="1"/>
      <c r="D40" s="1"/>
      <c r="E40" s="1"/>
    </row>
    <row r="41" spans="1:14" x14ac:dyDescent="0.2">
      <c r="M41" s="20" t="s">
        <v>43</v>
      </c>
    </row>
    <row r="42" spans="1:14" ht="39.75" customHeight="1" x14ac:dyDescent="0.2">
      <c r="M42" s="47" t="s">
        <v>44</v>
      </c>
      <c r="N42" s="47"/>
    </row>
  </sheetData>
  <sheetProtection selectLockedCells="1"/>
  <mergeCells count="6">
    <mergeCell ref="M42:N42"/>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2:F38"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1"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8"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Paola Rosa Rodriguez Guerrero</cp:lastModifiedBy>
  <cp:revision/>
  <dcterms:created xsi:type="dcterms:W3CDTF">2017-10-19T22:18:57Z</dcterms:created>
  <dcterms:modified xsi:type="dcterms:W3CDTF">2026-04-07T20:28:51Z</dcterms:modified>
</cp:coreProperties>
</file>