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JUNIO 2025\"/>
    </mc:Choice>
  </mc:AlternateContent>
  <xr:revisionPtr revIDLastSave="0" documentId="13_ncr:1_{2A73BE5B-AAE0-4FD5-9D1F-FA4BE31CB15B}" xr6:coauthVersionLast="36" xr6:coauthVersionMax="36" xr10:uidLastSave="{00000000-0000-0000-0000-000000000000}"/>
  <bookViews>
    <workbookView xWindow="0" yWindow="0" windowWidth="20490" windowHeight="754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B2" i="1" l="1"/>
  <c r="M16" i="1" l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<sst xmlns="http://schemas.openxmlformats.org/spreadsheetml/2006/main" count="145" uniqueCount="90">
  <si>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</si>
  <si>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</si>
  <si>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</si>
  <si>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</si>
  <si>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</si>
  <si>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</si>
  <si>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</si>
  <si>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</si>
  <si>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</si>
  <si>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</si>
  <si>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</si>
  <si>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</si>
  <si>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</si>
  <si>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</si>
  <si>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</si>
  <si>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</si>
  <si>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</si>
  <si>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</si>
  <si>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</si>
  <si>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</si>
  <si>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</si>
  <si>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</si>
  <si>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</si>
  <si>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</si>
  <si>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</si>
  <si>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</si>
  <si>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</si>
  <si>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</si>
  <si>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</si>
  <si>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</si>
  <si>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</si>
  <si>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</si>
  <si>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</si>
  <si>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</si>
  <si>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</si>
  <si>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</si>
  <si>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</si>
  <si>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</si>
  <si>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</si>
  <si>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</si>
  <si>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</si>
  <si>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</si>
  <si>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</si>
  <si>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</si>
  <si>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</si>
  <si>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</si>
  <si>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</si>
  <si>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</si>
  <si>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</si>
  <si>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</si>
  <si>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</si>
  <si>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</si>
  <si>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</si>
  <si>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</si>
  <si>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</si>
  <si>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</si>
  <si>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</si>
  <si>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</si>
  <si>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</si>
  <si>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</si>
  <si>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</si>
  <si>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</si>
  <si>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</si>
  <si>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</si>
  <si>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YAC</t>
  </si>
  <si>
    <t>Solicito copia de los contratos y convenios y sus anexos firmados entre esta dependencia y CUALQUIER EMPRESA Y/O DEPENDENCIA GUBERNAMENTAL , celebrado en el ejercicio fiscal 2015 A 2025, así como cualquier modificación, adenda o convenio modificatorio.</t>
  </si>
  <si>
    <t>TANIA</t>
  </si>
  <si>
    <t>Solicito el listado actualizado de los juicios en los que esta dependencia es parte, especificando: número de expediente, juzgado, tipo de juicio, estado procesal y nombre del apoderado legal designado.</t>
  </si>
  <si>
    <t>PULSO</t>
  </si>
  <si>
    <t>Solicito copia certificada del nombramiento oficial y poder notarial del titular del área jurídica, así como el documento que acredite sus facultades para representar legalmente a esta dependencia ante tribunales</t>
  </si>
  <si>
    <t>RITA</t>
  </si>
  <si>
    <t>Solicito copia del dictamen jurídico emitido por esta dirección jurídica respecto al INVERNADERO SANTA RITA y A SUBSIDIO CFE, así como la fecha de emisión y nombre del responsable</t>
  </si>
  <si>
    <t>ANONYMUUUS</t>
  </si>
  <si>
    <t>Solicito el número de procedimientos administrativos sancionadores iniciados por esta dependencia en el periodo de enero 2018 a mayo 2025, así como su estado procesal y resolución</t>
  </si>
  <si>
    <t>IUS</t>
  </si>
  <si>
    <t>Solicito relación de juicios concluidos en el periodo DE 2015 A LA FECHA, especificando si fueron ganados, perdidos o se resolvieron mediante convenio judicial, e indicando el impacto económico o administrativo derivado. Y ASIMISMO COPIA EN VERSION PUBLICA DE LAS SENTENCIAS DICTADAS POR EL TRIBUNAL DE PRIMERA INSTANCIA O DE AMPARO EN SU CASO</t>
  </si>
  <si>
    <t>Solicito documento donde se especifiquen los conceptos anuales que son o serán percibidos por el nivel 0811 JEFE DE GRUPO, desagregados por concepto, importe y periodicidad con la que se reciben o recibirán durante el ejercicio 2025. No se solicitan datos personales, solo el desglose de percepciones del citado nivel.</t>
  </si>
  <si>
    <t>CLAUDIA</t>
  </si>
  <si>
    <t>GABRIEL CARDENAS</t>
  </si>
  <si>
    <t>Solicito copia en versión pública del presupuesto autorizado y ejercido por la Dirección Administrativa de la Secretaría de Desarrollo Agropecuario y Recursos Hidráulicos del Estado de San Luis Potosí para el ejercicio fiscal 2024, desglosado por capítulo y partida</t>
  </si>
  <si>
    <t>GABRIELA</t>
  </si>
  <si>
    <t>Solicito el nombre, puesto, nivel tabular y percepciones brutas y netas del personal adscrito a la Dirección Administrativa Y A LAS DIVERSAS UNIDADES ADMINISTRATIVAS QUE FORMAN PARTE de la SADERH-SLP, correspondientes al mes de mayo de 2025</t>
  </si>
  <si>
    <t>IGNACIO TRUMP</t>
  </si>
  <si>
    <t>Solicito copia simple o electrónica de todos los contratos celebrados por la Dirección Administrativa Y/O por el SECRETARIO en periodo de enero de 2024 a mayo de 2025, incluyendo datos del proveedor si lo hay, objeto del contrato, monto y vigencia</t>
  </si>
  <si>
    <t>Solicito el desglose de los viáticos y gastos de representación ejercidos por la Directora Administrativa o autorizados por dicha área, entre enero de 2023 y mayo de 2025. Favor de incluir: Fecha Monto Destino Motivo del viaje o comisión Comprobantes (en versión pública)</t>
  </si>
  <si>
    <t>NORMA SILVA</t>
  </si>
  <si>
    <t>SOLICITUD 1</t>
  </si>
  <si>
    <t>Solicito copia de los informes de auditoría interna o externa practicados a la Dirección Administrativa de la SEDARH en los años 2022, 2023 y 2024, así como las observaciones emitidas y las acciones de seguimiento emprendidas.</t>
  </si>
  <si>
    <t>Pido se me informe si el municipio de Ciudad Fernández solicitó unirse al programa de vivienda social tu casa tu apoyo de gobierno del estado y de ser así cuantas viviendas estaría otorgando dicha municipalidad.</t>
  </si>
  <si>
    <t>Roberto Pérez Izaguirre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</si>
</sst>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F26" sqref="F26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8" t="s">
        <v>25</v>
      </c>
      <c r="D1" s="49"/>
      <c r="F1" s="3" t="s">
        <v>26</v>
      </c>
      <c r="G1" s="9" t="s">
        <v>27</v>
      </c>
      <c r="H1" s="8">
        <f>COUNTIF(Formato!$L$10:$L$42,B1)</f>
        <v>8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COUNTIF(Formato!$M$10:$M$42,B1)</f>
        <v>8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2">
        <v>240470025000017</v>
      </c>
      <c r="B10" s="41" t="s">
        <v>64</v>
      </c>
      <c r="C10" s="29">
        <v>45810</v>
      </c>
      <c r="D10" s="30" t="s">
        <v>65</v>
      </c>
      <c r="E10" s="28" t="s">
        <v>23</v>
      </c>
      <c r="F10" s="31" t="s">
        <v>17</v>
      </c>
      <c r="G10" s="29">
        <v>45818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6</v>
      </c>
      <c r="M10" s="6">
        <f>IF(Formato!$G10&lt;&gt;"",MONTH(G10),"")</f>
        <v>6</v>
      </c>
      <c r="P10" s="11"/>
    </row>
    <row r="11" spans="1:16" ht="15" x14ac:dyDescent="0.2">
      <c r="A11" s="42">
        <v>240470025000018</v>
      </c>
      <c r="B11" s="41" t="s">
        <v>66</v>
      </c>
      <c r="C11" s="29">
        <v>45810</v>
      </c>
      <c r="D11" s="30" t="s">
        <v>67</v>
      </c>
      <c r="E11" s="28" t="s">
        <v>23</v>
      </c>
      <c r="F11" s="31" t="s">
        <v>17</v>
      </c>
      <c r="G11" s="29">
        <v>45818</v>
      </c>
      <c r="H11" s="29" t="s">
        <v>63</v>
      </c>
      <c r="I11" s="30">
        <v>0</v>
      </c>
      <c r="J11" s="30" t="s">
        <v>49</v>
      </c>
      <c r="K11" s="30">
        <v>0</v>
      </c>
      <c r="L11" s="5"/>
      <c r="M11" s="6"/>
    </row>
    <row r="12" spans="1:16" ht="15" x14ac:dyDescent="0.2">
      <c r="A12" s="42">
        <v>240470025000019</v>
      </c>
      <c r="B12" s="41" t="s">
        <v>68</v>
      </c>
      <c r="C12" s="29">
        <v>45810</v>
      </c>
      <c r="D12" s="30" t="s">
        <v>69</v>
      </c>
      <c r="E12" s="28" t="s">
        <v>23</v>
      </c>
      <c r="F12" s="31" t="s">
        <v>17</v>
      </c>
      <c r="G12" s="29">
        <v>45818</v>
      </c>
      <c r="H12" s="29" t="s">
        <v>63</v>
      </c>
      <c r="I12" s="30">
        <v>0</v>
      </c>
      <c r="J12" s="30" t="s">
        <v>49</v>
      </c>
      <c r="K12" s="30">
        <v>0</v>
      </c>
      <c r="L12" s="5"/>
      <c r="M12" s="6"/>
    </row>
    <row r="13" spans="1:16" ht="15" x14ac:dyDescent="0.2">
      <c r="A13" s="42">
        <v>240470025000020</v>
      </c>
      <c r="B13" s="41" t="s">
        <v>70</v>
      </c>
      <c r="C13" s="29">
        <v>45810</v>
      </c>
      <c r="D13" s="30" t="s">
        <v>71</v>
      </c>
      <c r="E13" s="28" t="s">
        <v>23</v>
      </c>
      <c r="F13" s="31" t="s">
        <v>17</v>
      </c>
      <c r="G13" s="29">
        <v>45818</v>
      </c>
      <c r="H13" s="29" t="s">
        <v>63</v>
      </c>
      <c r="I13" s="30">
        <v>0</v>
      </c>
      <c r="J13" s="30" t="s">
        <v>49</v>
      </c>
      <c r="K13" s="30">
        <v>0</v>
      </c>
      <c r="L13" s="5"/>
      <c r="M13" s="6"/>
    </row>
    <row r="14" spans="1:16" ht="15" x14ac:dyDescent="0.2">
      <c r="A14" s="42">
        <v>240470025000021</v>
      </c>
      <c r="B14" s="41" t="s">
        <v>72</v>
      </c>
      <c r="C14" s="29">
        <v>45810</v>
      </c>
      <c r="D14" s="30" t="s">
        <v>73</v>
      </c>
      <c r="E14" s="28" t="s">
        <v>23</v>
      </c>
      <c r="F14" s="31" t="s">
        <v>17</v>
      </c>
      <c r="G14" s="29">
        <v>45819</v>
      </c>
      <c r="H14" s="29" t="s">
        <v>63</v>
      </c>
      <c r="I14" s="30">
        <v>0</v>
      </c>
      <c r="J14" s="30" t="s">
        <v>49</v>
      </c>
      <c r="K14" s="30">
        <v>0</v>
      </c>
      <c r="L14" s="5"/>
      <c r="M14" s="6"/>
    </row>
    <row r="15" spans="1:16" ht="15" x14ac:dyDescent="0.2">
      <c r="A15" s="42">
        <v>240470025000022</v>
      </c>
      <c r="B15" s="41" t="s">
        <v>74</v>
      </c>
      <c r="C15" s="29">
        <v>45810</v>
      </c>
      <c r="D15" s="30" t="s">
        <v>75</v>
      </c>
      <c r="E15" s="28" t="s">
        <v>23</v>
      </c>
      <c r="F15" s="31" t="s">
        <v>17</v>
      </c>
      <c r="G15" s="29">
        <v>45818</v>
      </c>
      <c r="H15" s="29" t="s">
        <v>63</v>
      </c>
      <c r="I15" s="30">
        <v>0</v>
      </c>
      <c r="J15" s="30" t="s">
        <v>49</v>
      </c>
      <c r="K15" s="30">
        <v>0</v>
      </c>
      <c r="L15" s="5"/>
      <c r="M15" s="6"/>
    </row>
    <row r="16" spans="1:16" ht="15" x14ac:dyDescent="0.2">
      <c r="A16" s="42">
        <v>240470025000023</v>
      </c>
      <c r="B16" s="41" t="s">
        <v>77</v>
      </c>
      <c r="C16" s="29">
        <v>45812</v>
      </c>
      <c r="D16" s="30" t="s">
        <v>76</v>
      </c>
      <c r="E16" s="28" t="s">
        <v>23</v>
      </c>
      <c r="F16" s="31" t="s">
        <v>16</v>
      </c>
      <c r="G16" s="29">
        <v>45817</v>
      </c>
      <c r="H16" s="29" t="s">
        <v>63</v>
      </c>
      <c r="I16" s="30">
        <v>0</v>
      </c>
      <c r="J16" s="30" t="s">
        <v>49</v>
      </c>
      <c r="K16" s="30">
        <v>0</v>
      </c>
      <c r="L16" s="5">
        <f>IF(Formato!$C16&lt;&gt;"",MONTH(C16),"")</f>
        <v>6</v>
      </c>
      <c r="M16" s="6">
        <f>IF(Formato!$G16&lt;&gt;"",MONTH(G16),"")</f>
        <v>6</v>
      </c>
    </row>
    <row r="17" spans="1:13" ht="15" x14ac:dyDescent="0.2">
      <c r="A17" s="42">
        <v>240470025000024</v>
      </c>
      <c r="B17" s="41" t="s">
        <v>78</v>
      </c>
      <c r="C17" s="29">
        <v>45812</v>
      </c>
      <c r="D17" s="30" t="s">
        <v>79</v>
      </c>
      <c r="E17" s="28" t="s">
        <v>23</v>
      </c>
      <c r="F17" s="31" t="s">
        <v>17</v>
      </c>
      <c r="G17" s="29">
        <v>45818</v>
      </c>
      <c r="H17" s="29" t="s">
        <v>63</v>
      </c>
      <c r="I17" s="30">
        <v>0</v>
      </c>
      <c r="J17" s="30" t="s">
        <v>49</v>
      </c>
      <c r="K17" s="30">
        <v>0</v>
      </c>
      <c r="L17" s="5">
        <f>IF(Formato!$C17&lt;&gt;"",MONTH(C17),"")</f>
        <v>6</v>
      </c>
      <c r="M17" s="6">
        <f>IF(Formato!$G17&lt;&gt;"",MONTH(G17),"")</f>
        <v>6</v>
      </c>
    </row>
    <row r="18" spans="1:13" ht="15" x14ac:dyDescent="0.2">
      <c r="A18" s="42">
        <v>240470025000025</v>
      </c>
      <c r="B18" s="41" t="s">
        <v>80</v>
      </c>
      <c r="C18" s="29">
        <v>45812</v>
      </c>
      <c r="D18" s="30" t="s">
        <v>81</v>
      </c>
      <c r="E18" s="28" t="s">
        <v>23</v>
      </c>
      <c r="F18" s="31" t="s">
        <v>16</v>
      </c>
      <c r="G18" s="29">
        <v>45817</v>
      </c>
      <c r="H18" s="29" t="s">
        <v>63</v>
      </c>
      <c r="I18" s="30">
        <v>0</v>
      </c>
      <c r="J18" s="30" t="s">
        <v>49</v>
      </c>
      <c r="K18" s="30">
        <v>0</v>
      </c>
      <c r="L18" s="5">
        <f>IF(Formato!$C18&lt;&gt;"",MONTH(C18),"")</f>
        <v>6</v>
      </c>
      <c r="M18" s="6">
        <f>IF(Formato!$G18&lt;&gt;"",MONTH(G18),"")</f>
        <v>6</v>
      </c>
    </row>
    <row r="19" spans="1:13" ht="15" x14ac:dyDescent="0.2">
      <c r="A19" s="42">
        <v>240470025000026</v>
      </c>
      <c r="B19" s="41" t="s">
        <v>82</v>
      </c>
      <c r="C19" s="29">
        <v>45812</v>
      </c>
      <c r="D19" s="30" t="s">
        <v>83</v>
      </c>
      <c r="E19" s="28" t="s">
        <v>23</v>
      </c>
      <c r="F19" s="31" t="s">
        <v>16</v>
      </c>
      <c r="G19" s="29">
        <v>45817</v>
      </c>
      <c r="H19" s="29" t="s">
        <v>63</v>
      </c>
      <c r="I19" s="30">
        <v>0</v>
      </c>
      <c r="J19" s="30" t="s">
        <v>49</v>
      </c>
      <c r="K19" s="30">
        <v>0</v>
      </c>
      <c r="L19" s="5">
        <f>IF(Formato!$C19&lt;&gt;"",MONTH(C19),"")</f>
        <v>6</v>
      </c>
      <c r="M19" s="6">
        <f>IF(Formato!$G19&lt;&gt;"",MONTH(G19),"")</f>
        <v>6</v>
      </c>
    </row>
    <row r="20" spans="1:13" ht="15" x14ac:dyDescent="0.2">
      <c r="A20" s="42">
        <v>240470025000027</v>
      </c>
      <c r="B20" s="41" t="s">
        <v>85</v>
      </c>
      <c r="C20" s="29">
        <v>45814</v>
      </c>
      <c r="D20" s="30" t="s">
        <v>84</v>
      </c>
      <c r="E20" s="28" t="s">
        <v>23</v>
      </c>
      <c r="F20" s="31" t="s">
        <v>17</v>
      </c>
      <c r="G20" s="29">
        <v>45819</v>
      </c>
      <c r="H20" s="29" t="s">
        <v>63</v>
      </c>
      <c r="I20" s="30">
        <v>0</v>
      </c>
      <c r="J20" s="30" t="s">
        <v>49</v>
      </c>
      <c r="K20" s="30">
        <v>0</v>
      </c>
      <c r="L20" s="5">
        <f>IF(Formato!$C20&lt;&gt;"",MONTH(C20),"")</f>
        <v>6</v>
      </c>
      <c r="M20" s="6">
        <f>IF(Formato!$G20&lt;&gt;"",MONTH(G20),"")</f>
        <v>6</v>
      </c>
    </row>
    <row r="21" spans="1:13" ht="15" x14ac:dyDescent="0.2">
      <c r="A21" s="42">
        <v>240470025000028</v>
      </c>
      <c r="B21" s="41" t="s">
        <v>86</v>
      </c>
      <c r="C21" s="29">
        <v>45814</v>
      </c>
      <c r="D21" s="30" t="s">
        <v>87</v>
      </c>
      <c r="E21" s="28" t="s">
        <v>23</v>
      </c>
      <c r="F21" s="31" t="s">
        <v>17</v>
      </c>
      <c r="G21" s="29">
        <v>45819</v>
      </c>
      <c r="H21" s="29" t="s">
        <v>63</v>
      </c>
      <c r="I21" s="30">
        <v>0</v>
      </c>
      <c r="J21" s="30" t="s">
        <v>49</v>
      </c>
      <c r="K21" s="30">
        <v>0</v>
      </c>
      <c r="L21" s="5">
        <f>IF(Formato!$C21&lt;&gt;"",MONTH(C21),"")</f>
        <v>6</v>
      </c>
      <c r="M21" s="6">
        <f>IF(Formato!$G21&lt;&gt;"",MONTH(G21),"")</f>
        <v>6</v>
      </c>
    </row>
    <row r="22" spans="1:13" ht="15" x14ac:dyDescent="0.2">
      <c r="A22" s="42">
        <v>240470025000029</v>
      </c>
      <c r="B22" s="41" t="s">
        <v>89</v>
      </c>
      <c r="C22" s="29">
        <v>13310</v>
      </c>
      <c r="D22" s="30" t="s">
        <v>88</v>
      </c>
      <c r="E22" s="28" t="s">
        <v>23</v>
      </c>
      <c r="F22" s="31" t="s">
        <v>16</v>
      </c>
      <c r="G22" s="29">
        <v>45819</v>
      </c>
      <c r="H22" s="29" t="s">
        <v>63</v>
      </c>
      <c r="I22" s="30">
        <v>0</v>
      </c>
      <c r="J22" s="30" t="s">
        <v>49</v>
      </c>
      <c r="K22" s="30">
        <v>0</v>
      </c>
      <c r="L22" s="5">
        <f>IF(Formato!$C22&lt;&gt;"",MONTH(C22),"")</f>
        <v>6</v>
      </c>
      <c r="M22" s="6">
        <f>IF(Formato!$G22&lt;&gt;"",MONTH(G22),"")</f>
        <v>6</v>
      </c>
    </row>
    <row r="23" spans="1:13" ht="15" x14ac:dyDescent="0.2">
      <c r="A23" s="42"/>
      <c r="B23" s="41"/>
      <c r="C23" s="29"/>
      <c r="D23" s="30"/>
      <c r="E23" s="28"/>
      <c r="F23" s="31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2"/>
      <c r="B24" s="41"/>
      <c r="C24" s="29"/>
      <c r="D24" s="30"/>
      <c r="E24" s="28"/>
      <c r="F24" s="31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2"/>
      <c r="B25" s="41"/>
      <c r="C25" s="29"/>
      <c r="D25" s="30"/>
      <c r="E25" s="28"/>
      <c r="F25" s="31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6" t="s">
        <v>44</v>
      </c>
      <c r="N46" s="46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26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25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Paola Rosa Rodriguez Guerrero</cp:lastModifiedBy>
  <cp:revision/>
  <dcterms:created xsi:type="dcterms:W3CDTF">2017-10-19T22:18:57Z</dcterms:created>
  <dcterms:modified xsi:type="dcterms:W3CDTF">2025-07-04T17:12:34Z</dcterms:modified>
</cp:coreProperties>
</file>