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2\Transparencia\3. PETS-CEEAV 2023\PETS_Formatos_febrero 2023\3. PETS_formatos febrero 2023\"/>
    </mc:Choice>
  </mc:AlternateContent>
  <bookViews>
    <workbookView xWindow="0" yWindow="0" windowWidth="20460" windowHeight="8310" firstSheet="1"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H1" i="1" l="1"/>
  <c r="H2" i="1" l="1"/>
  <c r="B2" i="1" l="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<sst xmlns="http://schemas.openxmlformats.org/spreadsheetml/2006/main" count="140" uniqueCount="92">
  <si>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</si>
  <si>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</si>
  <si>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</si>
  <si>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</si>
  <si>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</si>
  <si>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</si>
  <si>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</si>
  <si>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</si>
  <si>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</si>
  <si>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</si>
  <si>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</si>
  <si>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</si>
  <si>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</si>
  <si>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</si>
  <si>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</si>
  <si>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</si>
  <si>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</si>
  <si>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</si>
  <si>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</si>
  <si>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</si>
  <si>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</si>
  <si>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</si>
  <si>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</si>
  <si>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</si>
  <si>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</si>
  <si>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</si>
  <si>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</si>
  <si>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</si>
  <si>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</si>
  <si>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</si>
  <si>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</si>
  <si>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</si>
  <si>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</si>
  <si>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</si>
  <si>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</si>
  <si>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</si>
  <si>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</si>
  <si>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</si>
  <si>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</si>
  <si>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</si>
  <si>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</si>
  <si>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</si>
  <si>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</si>
  <si>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</si>
  <si>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</si>
  <si>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</si>
  <si>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</si>
  <si>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</si>
  <si>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</si>
  <si>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</si>
  <si>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</si>
  <si>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</si>
  <si>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</si>
  <si>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</si>
  <si>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</si>
  <si>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</si>
  <si>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</si>
  <si>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</si>
  <si>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</si>
  <si>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Entrega de información, en caso, previo pago de reproducción correspondiente.</t>
  </si>
  <si>
    <t>María José Arredondo Rodríguez</t>
  </si>
  <si>
    <t>¿qué cantidad de dinero es destinado a ésta comisión para atender a las víctimas?</t>
  </si>
  <si>
    <t> CEEAV/UT/17/2023 </t>
  </si>
  <si>
    <t>Andrea Vega</t>
  </si>
  <si>
    <t>Número de niñas, niños y adolescentes en condición de orfandad por feminicidio en el estado.</t>
  </si>
  <si>
    <t>CEEAV/UT/16/2023</t>
  </si>
  <si>
    <t>ALFONSO MARTINEZ DOMINGUEZ</t>
  </si>
  <si>
    <t>La siguintes solicitud es respecto a las Resoluciones del CIE: 1) ¿Cuantas resoluciones de acceso a recursos del Fondo de Apoyo, Asistencia y Reparación Integral los años 2020, 2021 y 2022? 2) ¿Cuantas solicitudes de víctimas de violación de derechos humanos o delitos se atendieron los años 2020, 2021 y 2022? 3) ¿Cuantas solicitudes de víctimas de violación de derechos humanos o delitos se atendieron los años 2020, 2021 y 2022, y fueron procedentes? 4) ¿Cuantas solicitudes de víctimas de violación de derechos humanos o delitos procedentes los años 2020, 2021 y 2022, fueron por concepto de trasporte? Por que monto se aprobaron. 5) ¿Cuantas solicitudes de víctimas de violación de derechos humanos o delitos improcedentes los años 2020, 2021 y 2022, fueron por concepto de trasporte? Por que monto fueron improcedentes. 6) ¿Cuantas solicitudes de víctimas de violación de derechos humanos o delitos procedentes los años 2020, 2021 y 2022, fueron por concepto de hospedaje? Por que monto se aprobaron. 7) ¿Cuantas solicitudes de víctimas de violación de derechos humanos o delitos improcedentes los años 2020, 2021 y 2022, fueron por concepto de hospedaje? Por que monto fueron improcedentes. 8) ¿Cuantas solicitudes de víctimas de violación de derechos humanos o delitos procedentes los años 2020, 2021 y 2022, fueron por concepto de abastecimiento alimentario? Por que monto se aprobaron. 9) ¿Cuantas solicitudes de víctimas de violación de derechos humanos o delitos improcedentes los años 2020, 2021 y 2022, fueron por concepto de abastecimiento alimentario? Por que monto fueron improcedentes.</t>
  </si>
  <si>
    <t>CEEAV/UT/18/2023</t>
  </si>
  <si>
    <t xml:space="preserve">"Peticionario" sin identificar  </t>
  </si>
  <si>
    <t>Por medio de la presente, solicito atentamente se me proporcione la información que se encuentre en su poder (en formato abierto) en la que se detallen delitos o violaciones de derechos humanos perpetrados en contra de personas migrantes, solicitantes de asilo y refugiados en el territorio mexicano, así como información estadística relativa a las víctimas. Solicito explícitamente que la información se encuentre desglosada y particularizada por tipo de delito o violación a los derechos humanos, lugar donde se registró el incidente (dirección precisa o coordenadas), fecha y hora en la que se registró el incidente, así como raza, identidad de género, etnia, sexo, nacionalidad, discapacidad, pertenenencia a algún pueblo indígena, situación migratoria, condicion social y rango de edad de las personas víctimas. Requiero que se proporcione la información correspondiente al periodo del 1 de enero de 2017 a la fecha de la presente solicitud. Me permito mencionar que aun cuando existe información pública relacionada a la de mi solicitud en la página e información que se proporciona por la Subsecretaría de Derechos Humanos, Población y Migración de la Secretaría de Gobernación, la contenida en la misma no se encuentra actualizada ni contempla la totalidad de delitos registrados en nuestro país. Por lo que solicito que verifiquen en sus bases de datos la información solicitada y me sea proporcionada en el formato solicitado. La información que solicito no puede ser considerada información confidencial en virtud de que no estoy solicitando ningún dato personal. Si la base de datos en la que se encuentra la información relaciona la misma con un dato personal, solicito que los datos personales sean eliminados o, en su defecto, se me proporcione una versión pública de dichos documentos. La información que solicito no puede ser considerada reservada, en tanto no encuadra en ninguna de las causales señaladas en la normatividad aplicable ya que no supera la prueba de daño que el sujeto debe realizar para demostrar que su publicación afectaría en algún modo las funciones del sujeto obligado o sus integrantes.</t>
  </si>
  <si>
    <t>CEEAV/UT/20/2023</t>
  </si>
  <si>
    <t>1. Nombre oficial de la comisión de atención a víctimas del Estado conforme a la ley general de víctimas y a la ley homóloga local. 2. Nombre de la ley de atención a víctimas del Estado. 3. Link o liga de la dirección de internet en donde se puede consultar la ley de atención a víctimas actualizada, en caso de no haberlo, proporcionar una copia digital de la misma. 4. Fecha de inicio de operación de la comisión de atención a víctimas. 5. Indique si hay alguna(s) norma(s) general(es), como alguna de transparencia, sea federal o local, que obligue a que las resoluciones emitidas por la comisión de atención a víctimas sean publicadas. De ser así, indicar los preceptos específicos. 6. Indicar la ruta o protocolo a seguir o dirección de internet, así como pasos a seguir para consultar las resoluciones emitidas por la comisión de atención a víctimas que sean públicas. 7. Relación o lista de las resoluciones en donde se haya determinado una reparación integral, en versión pública, desde que comenzó a operar la comisión de atención a víctimas, hasta la fecha en que se conteste esta solicitud. 8. Copia digital de cada una de las resoluciones a que se refiere el punto anterior. 9. Monto del FONDO, a que se refiere la ley general de víctimas, que se ha asignado a la comisión de atención a víctimas del Estado al que pertenece. 10. Nombre de las personas servidoras públicas que tienen nivel de dirección y subdirección, indicando nombre del puesto.</t>
  </si>
  <si>
    <t>CEEAV/UT/24/2023</t>
  </si>
  <si>
    <t>1. Proporcionar una lista de los peritajes que se han pagado por la comisión de atención a víctimas del Estado conforme a la ley general de víctimas y a la ley homóloga local, desde que se creó la comisión hasta la fecha en que se dé contestación a esta solicitud. Se pide que la lista incluya lo siguiente: a) Costo del dictamen. b) Forma de pago. c) Fecha de entrega del dictamen. d) Fecha de pago. 2. Proporcionar una Copia digital de cada uno de los dictámenes periciales a los que se refiere el punto 1. 3. Proporcionar una Copia digital del contrato que se haya celebrado con la persona que haya realizado cada uno de los dictámenes periciales a los que se refiere el punto 1. 4. Proporcionar una Copia digital del comprobante fiscal que se haya entregado por la persona que haya realizado cada uno de los dictámenes periciales a los que se refiere el punto 1. 5. Monto del FONDO que se ha destinado cada año para el pago de dictámenes periciales y monto que se ha ejercido por ese concepto. 6. Nombre de las personas servidoras públicas que tienen la facultad de solicitar o autorizar los dictámenes a que se refiere el punto 1, indicando nombre del puesto. 7. Lista de personas peritas autorizadas o que hayan sido contratadas para realizar dictámenes periciales, sean o no pagados por la comisión de atención a víctimas. 8. Lista de peritajes realizados por peritos pagados por el estado, indicando el nombre de la persona perita y la institución pública a la que pertenece.</t>
  </si>
  <si>
    <t>CEEAV/UT/26/2024</t>
  </si>
  <si>
    <t>Solicito me informe, cuántas víctimas de tortura recibieron acompañamiento de asesoría jurídica. entre el 1 de enero de 2022 y el 31 de diciembre de 2022. Desagregado por sexo y edad.</t>
  </si>
  <si>
    <t>CEEAV/UT/25/2023</t>
  </si>
  <si>
    <t>Solicito me informe, ¿cuántas víctimas directas e indirectas de tortura se encuentran inscritas en el Registro Estatal de Victimas? ¿Cuántas de esas víctimas fueron registradas del 1 de enero de 2022 al 31 de diciembre del 2022?. Desagregar por fecha de los hechos, sexo, edad y motivo de registro (recomendación de organismo público de derechos humanos, sentencia, determinación del MP)</t>
  </si>
  <si>
    <t>CEEAV/UT/22/2023</t>
  </si>
  <si>
    <t>Solicito me informe, cuántas víctimas directas e indirectas de tortura fueron beneficiarias de alguna medida de ayuda, protección, atención, asistencia y reparación integral, de acuerdo con lo establecido en la legislación local aplicable. Lo anterior entre el 1 de enero de 2022 y el 31 de diciembre de 2022, desagregado por sexo de las víctimas y tipo de medida otorgada.</t>
  </si>
  <si>
    <t>CEEAV/UT/28/2023</t>
  </si>
  <si>
    <t>Solicito me informe, cuántas víctimas de tortura fueron reparadas integralmente de acuerdo con la legislación aplicable del 01 de enero de 2022 al 31 de diciembre de 2022. Desagregado por sexo y por tipo de reparación.</t>
  </si>
  <si>
    <t>Se adjunta solicitud en formato Word correspondiente a la primera oleada (1/3), la cual requiere información diversa del órgano administrativo o unidad administrativa encargada de prestar servicios de asesoría jurídica a víctimas delitos y/o violaciones a derechos humanos en el Estado. Se adjuntan los datos de contacto del peticionario en caso de presentar cualquier duda y/o inquietud durante el proceso de recolección de la información.</t>
  </si>
  <si>
    <t>Héctor Sebastián Arcos Robledo</t>
  </si>
  <si>
    <t>CODIGO SAN LUIS</t>
  </si>
  <si>
    <t>CEEAV/UT/21/2023</t>
  </si>
  <si>
    <t>CEEAV/UT/23/2023</t>
  </si>
  <si>
    <t>Se adjunta solicitud en formato ZIP correspondiente a la primera oleada (2/3), la cual requiere información diversa del órgano administrativo o unidad administrativo encargada de prestar servicios de asesoría jurídica a víctimas delitos y/o violaciones a derechos humanos en el Estado. Se adjuntan los datos de contacto del peticionario en caso de presentar cualquier duda y/o inquietud durante el proceso de recolección de la información.</t>
  </si>
  <si>
    <t>Se adjunta solicitud en formato ZIP correspondiente a la primera oleada (3/3), la cual requiere información diversa del órgano administrativo o unidad administrativo encargada de prestar servicios de asesoría jurídica a víctimas delitos y/o violaciones a derechos humanos en el Estado. Se adjuntan los datos de contacto del peticionario en caso de presentar cualquier duda y/o inquietud durante el proceso de recolección de la información.</t>
  </si>
  <si>
    <t>Cuanto dinero se le ha dado a XXX  de Nortia de San Jose</t>
  </si>
  <si>
    <t>Actualizado 10/03/2023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</si>
</sst>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b/>
      <sz val="11"/>
      <color rgb="FFFA7D00"/>
      <name val="Calibri"/>
      <family val="2"/>
      <scheme val="minor"/>
    </font>
  </fonts>
  <fills count="11">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
      <patternFill patternType="solid">
        <fgColor rgb="FFF2F2F2"/>
      </patternFill>
    </fill>
    <fill>
      <patternFill patternType="solid">
        <fgColor theme="0"/>
        <bgColor indexed="64"/>
      </patternFill>
    </fill>
  </fills>
  <borders count="3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thin">
        <color theme="9"/>
      </left>
      <right/>
      <top style="thin">
        <color theme="9"/>
      </top>
      <bottom style="thin">
        <color rgb="FF00B050"/>
      </bottom>
      <diagonal/>
    </border>
    <border>
      <left/>
      <right style="thin">
        <color theme="9"/>
      </right>
      <top style="thin">
        <color theme="9"/>
      </top>
      <bottom style="thin">
        <color rgb="FF00B050"/>
      </bottom>
      <diagonal/>
    </border>
    <border>
      <left style="thin">
        <color rgb="FF7F7F7F"/>
      </left>
      <right style="thin">
        <color rgb="FF7F7F7F"/>
      </right>
      <top style="thin">
        <color rgb="FF7F7F7F"/>
      </top>
      <bottom style="thin">
        <color rgb="FF7F7F7F"/>
      </bottom>
      <diagonal/>
    </border>
    <border>
      <left style="thin">
        <color theme="0"/>
      </left>
      <right style="thin">
        <color theme="0"/>
      </right>
      <top/>
      <bottom style="thin">
        <color theme="0"/>
      </bottom>
      <diagonal/>
    </border>
    <border>
      <left style="thin">
        <color theme="0"/>
      </left>
      <right/>
      <top/>
      <bottom style="thin">
        <color theme="0"/>
      </bottom>
      <diagonal/>
    </border>
    <border>
      <left/>
      <right/>
      <top/>
      <bottom style="thin">
        <color theme="0"/>
      </bottom>
      <diagonal/>
    </border>
    <border>
      <left/>
      <right/>
      <top style="thin">
        <color theme="0"/>
      </top>
      <bottom/>
      <diagonal/>
    </border>
    <border>
      <left/>
      <right style="thin">
        <color theme="0"/>
      </right>
      <top/>
      <bottom style="thin">
        <color theme="0"/>
      </bottom>
      <diagonal/>
    </border>
    <border>
      <left/>
      <right/>
      <top style="thin">
        <color theme="0"/>
      </top>
      <bottom style="thin">
        <color theme="0"/>
      </bottom>
      <diagonal/>
    </border>
    <border>
      <left/>
      <right style="thin">
        <color theme="0"/>
      </right>
      <top style="thin">
        <color theme="0"/>
      </top>
      <bottom style="thin">
        <color theme="0"/>
      </bottom>
      <diagonal/>
    </border>
    <border>
      <left/>
      <right style="thin">
        <color theme="9" tint="0.39997558519241921"/>
      </right>
      <top/>
      <bottom/>
      <diagonal/>
    </border>
    <border>
      <left/>
      <right/>
      <top/>
      <bottom style="thin">
        <color theme="9" tint="-0.249977111117893"/>
      </bottom>
      <diagonal/>
    </border>
    <border>
      <left/>
      <right/>
      <top style="thin">
        <color theme="9" tint="-0.249977111117893"/>
      </top>
      <bottom style="thin">
        <color theme="9" tint="-0.249977111117893"/>
      </bottom>
      <diagonal/>
    </border>
    <border>
      <left/>
      <right/>
      <top style="thin">
        <color theme="9" tint="-0.249977111117893"/>
      </top>
      <bottom/>
      <diagonal/>
    </border>
    <border>
      <left/>
      <right/>
      <top style="thin">
        <color theme="9"/>
      </top>
      <bottom style="thin">
        <color theme="9"/>
      </bottom>
      <diagonal/>
    </border>
    <border>
      <left/>
      <right/>
      <top/>
      <bottom style="thin">
        <color theme="9"/>
      </bottom>
      <diagonal/>
    </border>
    <border>
      <left/>
      <right/>
      <top style="thin">
        <color indexed="64"/>
      </top>
      <bottom style="thin">
        <color theme="0"/>
      </bottom>
      <diagonal/>
    </border>
    <border>
      <left style="thin">
        <color theme="0"/>
      </left>
      <right style="thin">
        <color theme="0"/>
      </right>
      <top style="thin">
        <color indexed="64"/>
      </top>
      <bottom style="thin">
        <color theme="0"/>
      </bottom>
      <diagonal/>
    </border>
    <border>
      <left style="thin">
        <color theme="0"/>
      </left>
      <right/>
      <top style="thin">
        <color indexed="64"/>
      </top>
      <bottom style="thin">
        <color theme="0"/>
      </bottom>
      <diagonal/>
    </border>
    <border>
      <left/>
      <right style="thin">
        <color theme="0"/>
      </right>
      <top style="thin">
        <color indexed="64"/>
      </top>
      <bottom style="thin">
        <color theme="0"/>
      </bottom>
      <diagonal/>
    </border>
  </borders>
  <cellStyleXfs count="3">
    <xf numFmtId="0" fontId="0" fillId="0" borderId="0"/>
    <xf numFmtId="0" fontId="4" fillId="7" borderId="10" applyNumberFormat="0" applyFont="0" applyAlignment="0" applyProtection="0"/>
    <xf numFmtId="0" fontId="18" fillId="9" borderId="15" applyNumberFormat="0" applyAlignment="0" applyProtection="0"/>
  </cellStyleXfs>
  <cellXfs count="90">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2" xfId="0" applyBorder="1" applyAlignment="1">
      <alignment horizontal="center" vertical="center"/>
    </xf>
    <xf numFmtId="0" fontId="2" fillId="3" borderId="2" xfId="0" applyFont="1" applyFill="1" applyBorder="1" applyAlignment="1">
      <alignment horizontal="center" vertical="center" wrapText="1"/>
    </xf>
    <xf numFmtId="0" fontId="2" fillId="4" borderId="2"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2"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4" xfId="0" applyFont="1" applyBorder="1" applyAlignment="1">
      <alignment horizontal="center" vertical="top"/>
    </xf>
    <xf numFmtId="0" fontId="0" fillId="0" borderId="5" xfId="0" applyBorder="1" applyAlignment="1">
      <alignment horizontal="center" vertical="top"/>
    </xf>
    <xf numFmtId="0" fontId="0" fillId="0" borderId="6"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3" xfId="0" applyFont="1" applyBorder="1" applyAlignment="1">
      <alignment vertical="top" wrapText="1"/>
    </xf>
    <xf numFmtId="0" fontId="6" fillId="0" borderId="11"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4" fillId="0" borderId="0" xfId="0" applyFont="1"/>
    <xf numFmtId="0" fontId="10" fillId="6" borderId="1" xfId="1" applyFont="1" applyFill="1" applyBorder="1" applyAlignment="1">
      <alignment horizontal="center" vertical="center" wrapText="1"/>
    </xf>
    <xf numFmtId="0" fontId="11" fillId="0" borderId="0" xfId="0" applyFont="1" applyBorder="1" applyAlignment="1">
      <alignment horizontal="center" vertical="center" wrapText="1"/>
    </xf>
    <xf numFmtId="0" fontId="0" fillId="0" borderId="0" xfId="0" applyAlignment="1">
      <alignment wrapText="1"/>
    </xf>
    <xf numFmtId="0" fontId="0" fillId="0" borderId="0" xfId="0" applyAlignment="1">
      <alignment vertical="center"/>
    </xf>
    <xf numFmtId="0" fontId="7" fillId="3" borderId="12" xfId="0" applyFont="1" applyFill="1" applyBorder="1" applyAlignment="1">
      <alignment horizontal="center" vertical="center" wrapText="1"/>
    </xf>
    <xf numFmtId="0" fontId="0" fillId="0" borderId="13" xfId="0" applyBorder="1" applyAlignment="1">
      <alignment horizontal="center" vertical="center" wrapText="1"/>
    </xf>
    <xf numFmtId="0" fontId="0" fillId="0" borderId="14" xfId="0" applyBorder="1" applyAlignment="1">
      <alignment horizontal="center" vertical="center" wrapText="1"/>
    </xf>
    <xf numFmtId="0" fontId="0" fillId="0" borderId="0" xfId="0" applyAlignment="1">
      <alignment horizontal="center" vertical="center"/>
    </xf>
    <xf numFmtId="0" fontId="0" fillId="8" borderId="0" xfId="0" applyFill="1" applyAlignment="1">
      <alignment horizontal="center" vertical="center"/>
    </xf>
    <xf numFmtId="0" fontId="4" fillId="8" borderId="0" xfId="0" applyFont="1" applyFill="1" applyBorder="1" applyAlignment="1">
      <alignment horizontal="center" vertical="center"/>
    </xf>
    <xf numFmtId="0" fontId="0" fillId="8" borderId="0" xfId="0" applyFill="1" applyAlignment="1">
      <alignment horizontal="center"/>
    </xf>
    <xf numFmtId="0" fontId="0" fillId="8" borderId="0" xfId="0" applyFill="1"/>
    <xf numFmtId="12" fontId="0" fillId="8" borderId="0" xfId="0" applyNumberFormat="1" applyFill="1" applyAlignment="1">
      <alignment horizontal="center" vertical="center" wrapText="1"/>
    </xf>
    <xf numFmtId="14" fontId="0" fillId="8" borderId="0" xfId="0" applyNumberFormat="1" applyFill="1" applyAlignment="1">
      <alignment horizontal="center"/>
    </xf>
    <xf numFmtId="0" fontId="18" fillId="9" borderId="15" xfId="2"/>
    <xf numFmtId="0" fontId="0" fillId="10" borderId="0" xfId="0" applyFill="1" applyBorder="1"/>
    <xf numFmtId="0" fontId="0" fillId="10" borderId="0" xfId="0" applyFill="1" applyBorder="1" applyAlignment="1">
      <alignment horizontal="center"/>
    </xf>
    <xf numFmtId="0" fontId="0" fillId="10" borderId="0" xfId="0" applyFill="1" applyBorder="1" applyAlignment="1">
      <alignment wrapText="1"/>
    </xf>
    <xf numFmtId="0" fontId="0" fillId="10" borderId="0" xfId="0" applyFill="1" applyBorder="1" applyAlignment="1">
      <alignment vertical="center"/>
    </xf>
    <xf numFmtId="0" fontId="0" fillId="10" borderId="16" xfId="0" applyFill="1" applyBorder="1"/>
    <xf numFmtId="0" fontId="0" fillId="10" borderId="18" xfId="0" applyFill="1" applyBorder="1"/>
    <xf numFmtId="0" fontId="0" fillId="10" borderId="19" xfId="0" applyFill="1" applyBorder="1"/>
    <xf numFmtId="0" fontId="0" fillId="10" borderId="17" xfId="0" applyFill="1" applyBorder="1"/>
    <xf numFmtId="0" fontId="0" fillId="10" borderId="20" xfId="0" applyFill="1" applyBorder="1"/>
    <xf numFmtId="0" fontId="0" fillId="10" borderId="21" xfId="0" applyFill="1" applyBorder="1"/>
    <xf numFmtId="0" fontId="0" fillId="10" borderId="22" xfId="0" applyFill="1" applyBorder="1"/>
    <xf numFmtId="0" fontId="0" fillId="0" borderId="0" xfId="0" applyBorder="1"/>
    <xf numFmtId="0" fontId="0" fillId="0" borderId="19" xfId="0" applyBorder="1"/>
    <xf numFmtId="0" fontId="0" fillId="8" borderId="26" xfId="0" applyFill="1" applyBorder="1" applyAlignment="1">
      <alignment horizontal="center"/>
    </xf>
    <xf numFmtId="14" fontId="0" fillId="8" borderId="0" xfId="0" applyNumberFormat="1" applyFill="1" applyAlignment="1">
      <alignment horizontal="center" vertical="center"/>
    </xf>
    <xf numFmtId="0" fontId="0" fillId="8" borderId="25" xfId="0" applyFill="1" applyBorder="1" applyAlignment="1">
      <alignment horizontal="center" vertical="center"/>
    </xf>
    <xf numFmtId="0" fontId="0" fillId="8" borderId="24" xfId="0" applyFill="1" applyBorder="1" applyAlignment="1">
      <alignment horizontal="center" vertical="center"/>
    </xf>
    <xf numFmtId="0" fontId="0" fillId="8" borderId="0" xfId="0" applyFill="1" applyBorder="1" applyAlignment="1">
      <alignment horizontal="center" vertical="center"/>
    </xf>
    <xf numFmtId="0" fontId="0" fillId="8" borderId="0" xfId="0" applyFill="1" applyAlignment="1"/>
    <xf numFmtId="0" fontId="0" fillId="8" borderId="23" xfId="0" applyFill="1" applyBorder="1" applyAlignment="1">
      <alignment horizontal="center"/>
    </xf>
    <xf numFmtId="0" fontId="0" fillId="8" borderId="25" xfId="0" applyFill="1" applyBorder="1" applyAlignment="1">
      <alignment horizontal="center"/>
    </xf>
    <xf numFmtId="0" fontId="4" fillId="8" borderId="0" xfId="0" applyFont="1" applyFill="1"/>
    <xf numFmtId="0" fontId="0" fillId="8" borderId="28" xfId="0" applyFill="1" applyBorder="1" applyAlignment="1">
      <alignment horizontal="center"/>
    </xf>
    <xf numFmtId="1" fontId="4" fillId="8" borderId="9" xfId="0" applyNumberFormat="1" applyFont="1" applyFill="1" applyBorder="1" applyAlignment="1">
      <alignment horizontal="center" vertical="center"/>
    </xf>
    <xf numFmtId="12" fontId="0" fillId="8" borderId="28" xfId="0" applyNumberFormat="1" applyFill="1" applyBorder="1" applyAlignment="1">
      <alignment horizontal="center" vertical="center" wrapText="1"/>
    </xf>
    <xf numFmtId="0" fontId="4" fillId="8" borderId="27" xfId="0" applyFont="1" applyFill="1" applyBorder="1" applyAlignment="1">
      <alignment horizontal="center" vertical="center"/>
    </xf>
    <xf numFmtId="0" fontId="4" fillId="8" borderId="27" xfId="0" applyFont="1" applyFill="1" applyBorder="1" applyAlignment="1">
      <alignment vertical="center"/>
    </xf>
    <xf numFmtId="0" fontId="6" fillId="0" borderId="28" xfId="0" applyFont="1" applyBorder="1" applyAlignment="1">
      <alignment horizontal="center" vertical="center" wrapText="1"/>
    </xf>
    <xf numFmtId="0" fontId="0" fillId="0" borderId="0" xfId="0" applyBorder="1" applyAlignment="1">
      <alignment horizontal="center" vertical="center" wrapText="1"/>
    </xf>
    <xf numFmtId="0" fontId="4" fillId="8" borderId="0" xfId="0" applyFont="1" applyFill="1" applyAlignment="1">
      <alignment horizontal="center" vertical="center"/>
    </xf>
    <xf numFmtId="0" fontId="4" fillId="8" borderId="0" xfId="0" applyFont="1" applyFill="1" applyAlignment="1">
      <alignment horizontal="center"/>
    </xf>
    <xf numFmtId="0" fontId="16" fillId="0" borderId="0" xfId="0" applyFont="1" applyAlignment="1">
      <alignment horizontal="center" vertical="top"/>
    </xf>
    <xf numFmtId="0" fontId="12" fillId="0" borderId="2" xfId="0" applyFont="1" applyBorder="1" applyAlignment="1">
      <alignment horizontal="left" vertical="top" wrapText="1"/>
    </xf>
    <xf numFmtId="0" fontId="12" fillId="5" borderId="7" xfId="0" applyFont="1" applyFill="1" applyBorder="1" applyAlignment="1">
      <alignment horizontal="center"/>
    </xf>
    <xf numFmtId="0" fontId="1" fillId="0" borderId="0" xfId="0" applyFont="1" applyAlignment="1">
      <alignment horizontal="center" wrapText="1"/>
    </xf>
    <xf numFmtId="0" fontId="14" fillId="0" borderId="8" xfId="0" applyFont="1" applyBorder="1" applyAlignment="1">
      <alignment horizontal="center" vertical="center" wrapText="1"/>
    </xf>
    <xf numFmtId="0" fontId="14" fillId="0" borderId="0" xfId="0" applyFont="1" applyAlignment="1">
      <alignment horizontal="center" vertical="center" wrapText="1"/>
    </xf>
    <xf numFmtId="0" fontId="14" fillId="0" borderId="9" xfId="0" applyFont="1" applyBorder="1" applyAlignment="1">
      <alignment horizontal="left" vertical="center" wrapText="1"/>
    </xf>
    <xf numFmtId="0" fontId="14" fillId="0" borderId="0" xfId="0" applyFont="1" applyBorder="1" applyAlignment="1">
      <alignment horizontal="left" vertical="center" wrapText="1"/>
    </xf>
    <xf numFmtId="0" fontId="4" fillId="0" borderId="0" xfId="0" applyFont="1" applyAlignment="1">
      <alignment horizontal="center"/>
    </xf>
    <xf numFmtId="0" fontId="0" fillId="0" borderId="0" xfId="0" applyAlignment="1">
      <alignment horizontal="center"/>
    </xf>
    <xf numFmtId="12" fontId="0" fillId="8" borderId="7" xfId="0" applyNumberFormat="1" applyFill="1" applyBorder="1" applyAlignment="1">
      <alignment horizontal="center" vertical="center" wrapText="1"/>
    </xf>
    <xf numFmtId="0" fontId="0" fillId="8" borderId="7" xfId="0" applyFill="1" applyBorder="1"/>
    <xf numFmtId="0" fontId="0" fillId="10" borderId="29" xfId="0" applyFill="1" applyBorder="1"/>
    <xf numFmtId="0" fontId="0" fillId="8" borderId="7" xfId="0" applyFill="1" applyBorder="1" applyAlignment="1">
      <alignment horizontal="center" vertical="center"/>
    </xf>
    <xf numFmtId="0" fontId="0" fillId="10" borderId="30" xfId="0" applyFill="1" applyBorder="1"/>
    <xf numFmtId="0" fontId="0" fillId="10" borderId="31" xfId="0" applyFill="1" applyBorder="1"/>
    <xf numFmtId="0" fontId="0" fillId="10" borderId="32" xfId="0" applyFill="1" applyBorder="1"/>
  </cellXfs>
  <cellStyles count="3">
    <cellStyle name="Cálculo" xfId="2" builtinId="22"/>
    <cellStyle name="Normal" xfId="0" builtinId="0"/>
    <cellStyle name="Notas" xfId="1" builtinId="10"/>
  </cellStyles>
  <dxfs count="21">
    <dxf>
      <font>
        <strike val="0"/>
        <outline val="0"/>
        <shadow val="0"/>
        <u val="none"/>
        <vertAlign val="baseline"/>
        <sz val="10"/>
        <name val="Arial"/>
        <scheme val="none"/>
      </font>
      <numFmt numFmtId="0" formatCode="General"/>
      <alignment horizontal="center" vertical="center" textRotation="0" wrapText="0" indent="0" justifyLastLine="0" shrinkToFit="0" readingOrder="0"/>
      <border diagonalUp="0" diagonalDown="0" outline="0">
        <left/>
        <right style="thin">
          <color theme="9"/>
        </right>
        <top/>
        <bottom/>
      </border>
    </dxf>
    <dxf>
      <font>
        <strike val="0"/>
        <outline val="0"/>
        <shadow val="0"/>
        <u val="none"/>
        <vertAlign val="baseline"/>
        <sz val="10"/>
        <name val="Arial"/>
        <scheme val="none"/>
      </font>
      <numFmt numFmtId="0" formatCode="Genera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rgb="FFFFFFCC"/>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solid">
          <fgColor indexed="64"/>
          <bgColor rgb="FFFFFFCC"/>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rgb="FFFFFFCC"/>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scheme val="none"/>
      </font>
      <numFmt numFmtId="19" formatCode="dd/mm/yyyy"/>
      <fill>
        <patternFill patternType="solid">
          <fgColor indexed="64"/>
          <bgColor rgb="FFFFFFCC"/>
        </patternFill>
      </fill>
      <alignment horizontal="center" vertical="center" textRotation="0" wrapText="0" indent="0" justifyLastLine="0" shrinkToFit="0" readingOrder="0"/>
      <border diagonalUp="0" diagonalDown="0" outline="0">
        <left/>
        <right/>
        <top style="thin">
          <color auto="1"/>
        </top>
        <bottom style="thin">
          <color auto="1"/>
        </bottom>
      </border>
    </dxf>
    <dxf>
      <font>
        <strike val="0"/>
        <outline val="0"/>
        <shadow val="0"/>
        <u val="none"/>
        <vertAlign val="baseline"/>
        <sz val="10"/>
        <color auto="1"/>
        <name val="Arial"/>
        <scheme val="none"/>
      </font>
      <numFmt numFmtId="19" formatCode="dd/mm/yyyy"/>
      <fill>
        <patternFill patternType="solid">
          <fgColor indexed="64"/>
          <bgColor rgb="FFFFFFCC"/>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rgb="FFFFFFCC"/>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rgb="FFFFFFCC"/>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rgb="FFFFFFCC"/>
        </patternFill>
      </fill>
      <alignment horizontal="center" vertical="center" textRotation="0" wrapText="0" indent="0" justifyLastLine="0" shrinkToFit="0" readingOrder="0"/>
    </dxf>
    <dxf>
      <font>
        <strike val="0"/>
        <outline val="0"/>
        <shadow val="0"/>
        <u val="none"/>
        <vertAlign val="baseline"/>
        <sz val="10"/>
        <color auto="1"/>
        <name val="Arial"/>
        <scheme val="none"/>
      </font>
      <numFmt numFmtId="19" formatCode="dd/mm/yyyy"/>
      <fill>
        <patternFill patternType="solid">
          <fgColor indexed="64"/>
          <bgColor rgb="FFFFFFCC"/>
        </patternFill>
      </fill>
      <alignment horizontal="center" vertical="center" textRotation="0" wrapText="0" indent="0" justifyLastLine="0" shrinkToFit="0" readingOrder="0"/>
      <border diagonalUp="0" diagonalDown="0" outline="0">
        <left/>
        <right/>
        <top style="thin">
          <color auto="1"/>
        </top>
        <bottom style="thin">
          <color auto="1"/>
        </bottom>
      </border>
    </dxf>
    <dxf>
      <font>
        <strike val="0"/>
        <outline val="0"/>
        <shadow val="0"/>
        <u val="none"/>
        <vertAlign val="baseline"/>
        <sz val="10"/>
        <color auto="1"/>
        <name val="Arial"/>
        <scheme val="none"/>
      </font>
      <fill>
        <patternFill patternType="solid">
          <fgColor indexed="64"/>
          <bgColor rgb="FFFFFFCC"/>
        </patternFill>
      </fill>
      <alignment horizontal="center" vertical="center" textRotation="0" wrapText="0" indent="0" justifyLastLine="0" shrinkToFit="0" readingOrder="0"/>
      <border diagonalUp="0" diagonalDown="0" outline="0">
        <left/>
        <right/>
        <top style="thin">
          <color auto="1"/>
        </top>
        <bottom style="thin">
          <color auto="1"/>
        </bottom>
      </border>
    </dxf>
    <dxf>
      <font>
        <strike val="0"/>
        <outline val="0"/>
        <shadow val="0"/>
        <u val="none"/>
        <vertAlign val="baseline"/>
        <sz val="10"/>
        <color auto="1"/>
        <name val="Arial"/>
        <scheme val="none"/>
      </font>
      <fill>
        <patternFill patternType="solid">
          <fgColor indexed="64"/>
          <bgColor rgb="FFFFFFCC"/>
        </patternFill>
      </fill>
      <alignment horizontal="center" vertical="center" textRotation="0" wrapText="0" indent="0" justifyLastLine="0" shrinkToFit="0" readingOrder="0"/>
      <border diagonalUp="0" diagonalDown="0" outline="0">
        <left style="thin">
          <color indexed="64"/>
        </left>
        <right/>
        <top style="thin">
          <color auto="1"/>
        </top>
        <bottom style="thin">
          <color auto="1"/>
        </bottom>
      </border>
    </dxf>
    <dxf>
      <font>
        <strike val="0"/>
        <outline val="0"/>
        <shadow val="0"/>
        <u val="none"/>
        <vertAlign val="baseline"/>
        <sz val="10"/>
        <name val="Arial"/>
        <scheme val="none"/>
      </font>
      <alignment horizontal="center" vertical="center"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color rgb="FFC0C0C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20"/>
    <tableColumn id="2" name="Descripción" dataDxfId="19"/>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8"/>
    <tableColumn id="2" name="Descripción" dataDxfId="17"/>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6"/>
    <tableColumn id="2" name="Descripción" dataDxfId="1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5" totalsRowShown="0" headerRowDxfId="14" data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IF(Formato!#REF!&lt;&gt;"",MONTH(#REF!),"")</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10" zoomScaleNormal="100" workbookViewId="0">
      <selection activeCell="C13" sqref="C13"/>
    </sheetView>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75" t="s">
        <v>2</v>
      </c>
      <c r="D1" s="75"/>
      <c r="E1" s="75"/>
    </row>
    <row r="2" spans="1:5" ht="85.5" customHeight="1" x14ac:dyDescent="0.2">
      <c r="A2" s="11">
        <v>34</v>
      </c>
      <c r="B2" s="11" t="s">
        <v>3</v>
      </c>
      <c r="C2" s="74" t="s">
        <v>4</v>
      </c>
      <c r="D2" s="74"/>
      <c r="E2" s="74"/>
    </row>
    <row r="3" spans="1:5" ht="64.5" customHeight="1" x14ac:dyDescent="0.2">
      <c r="A3" s="11">
        <v>54</v>
      </c>
      <c r="B3" s="11" t="s">
        <v>5</v>
      </c>
      <c r="C3" s="74" t="s">
        <v>6</v>
      </c>
      <c r="D3" s="74"/>
      <c r="E3" s="74"/>
    </row>
    <row r="4" spans="1:5" ht="69" customHeight="1" x14ac:dyDescent="0.2">
      <c r="A4" s="11">
        <v>54</v>
      </c>
      <c r="B4" s="11" t="s">
        <v>7</v>
      </c>
      <c r="C4" s="74" t="s">
        <v>8</v>
      </c>
      <c r="D4" s="74"/>
      <c r="E4" s="74"/>
    </row>
    <row r="10" spans="1:5" ht="15.75" x14ac:dyDescent="0.2">
      <c r="B10" s="73" t="s">
        <v>43</v>
      </c>
      <c r="C10" s="73"/>
    </row>
    <row r="12" spans="1:5" x14ac:dyDescent="0.2">
      <c r="B12" s="15"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26" t="s">
        <v>18</v>
      </c>
    </row>
    <row r="21" spans="2:3" x14ac:dyDescent="0.2">
      <c r="B21" s="9">
        <v>9</v>
      </c>
      <c r="C21" s="26" t="s">
        <v>59</v>
      </c>
    </row>
    <row r="22" spans="2:3" x14ac:dyDescent="0.2">
      <c r="B22" s="9">
        <v>10</v>
      </c>
      <c r="C22" s="21" t="s">
        <v>57</v>
      </c>
    </row>
    <row r="23" spans="2:3" x14ac:dyDescent="0.2">
      <c r="B23" s="9">
        <v>11</v>
      </c>
      <c r="C23" s="8" t="s">
        <v>58</v>
      </c>
    </row>
    <row r="24" spans="2:3" x14ac:dyDescent="0.2">
      <c r="B24" s="24">
        <v>12</v>
      </c>
      <c r="C24" s="25" t="s">
        <v>56</v>
      </c>
    </row>
    <row r="26" spans="2:3" ht="15.75" x14ac:dyDescent="0.2">
      <c r="B26" s="73" t="s">
        <v>42</v>
      </c>
      <c r="C26" s="73"/>
    </row>
    <row r="28" spans="2:3" x14ac:dyDescent="0.2">
      <c r="B28" s="15" t="s">
        <v>19</v>
      </c>
      <c r="C28" s="8" t="s">
        <v>10</v>
      </c>
    </row>
    <row r="29" spans="2:3" x14ac:dyDescent="0.2">
      <c r="B29" s="9">
        <v>1</v>
      </c>
      <c r="C29" s="8" t="s">
        <v>20</v>
      </c>
    </row>
    <row r="30" spans="2:3" x14ac:dyDescent="0.2">
      <c r="B30" s="9">
        <v>2</v>
      </c>
      <c r="C30" s="8" t="s">
        <v>21</v>
      </c>
    </row>
    <row r="31" spans="2:3" x14ac:dyDescent="0.2">
      <c r="B31" s="9">
        <v>3</v>
      </c>
      <c r="C31" s="8" t="s">
        <v>22</v>
      </c>
    </row>
    <row r="34" spans="2:3" ht="15.75" x14ac:dyDescent="0.2">
      <c r="B34" s="73" t="s">
        <v>44</v>
      </c>
      <c r="C34" s="73"/>
    </row>
    <row r="36" spans="2:3" x14ac:dyDescent="0.2">
      <c r="B36" s="15" t="s">
        <v>45</v>
      </c>
      <c r="C36" s="8" t="s">
        <v>10</v>
      </c>
    </row>
    <row r="37" spans="2:3" x14ac:dyDescent="0.2">
      <c r="B37" s="9">
        <v>1</v>
      </c>
      <c r="C37" s="8" t="s">
        <v>46</v>
      </c>
    </row>
    <row r="38" spans="2:3" x14ac:dyDescent="0.2">
      <c r="B38" s="9">
        <v>2</v>
      </c>
      <c r="C38" s="8" t="s">
        <v>52</v>
      </c>
    </row>
    <row r="39" spans="2:3" x14ac:dyDescent="0.2">
      <c r="B39" s="9">
        <v>3</v>
      </c>
      <c r="C39" s="8" t="s">
        <v>47</v>
      </c>
    </row>
    <row r="40" spans="2:3" x14ac:dyDescent="0.2">
      <c r="B40" s="9">
        <v>4</v>
      </c>
      <c r="C40" s="8" t="s">
        <v>50</v>
      </c>
    </row>
    <row r="41" spans="2:3" x14ac:dyDescent="0.2">
      <c r="B41" s="9">
        <v>5</v>
      </c>
      <c r="C41" s="21" t="s">
        <v>49</v>
      </c>
    </row>
    <row r="42" spans="2:3" x14ac:dyDescent="0.2">
      <c r="B42" s="9">
        <v>6</v>
      </c>
      <c r="C42" s="21" t="s">
        <v>51</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26"/>
  <sheetViews>
    <sheetView showGridLines="0" tabSelected="1" topLeftCell="A7" zoomScale="106" zoomScaleNormal="106" workbookViewId="0">
      <selection activeCell="A25" sqref="A25"/>
    </sheetView>
  </sheetViews>
  <sheetFormatPr baseColWidth="10" defaultColWidth="9.140625" defaultRowHeight="12.75" x14ac:dyDescent="0.2"/>
  <cols>
    <col min="1" max="1" width="20.42578125" style="4" customWidth="1"/>
    <col min="2" max="2" width="19.140625" style="29" customWidth="1"/>
    <col min="3" max="3" width="14.7109375" customWidth="1"/>
    <col min="4" max="4" width="30.7109375" customWidth="1"/>
    <col min="5" max="5" width="19" customWidth="1"/>
    <col min="6" max="6" width="53.7109375" customWidth="1"/>
    <col min="7" max="7" width="21.7109375" bestFit="1" customWidth="1"/>
    <col min="8" max="8" width="25.5703125" style="30" customWidth="1"/>
    <col min="9" max="9" width="14.7109375" customWidth="1"/>
    <col min="10" max="10" width="11.7109375" bestFit="1" customWidth="1"/>
    <col min="11" max="11" width="14.42578125" customWidth="1"/>
    <col min="12" max="12" width="12.85546875" customWidth="1"/>
    <col min="13" max="13" width="13.42578125" customWidth="1"/>
    <col min="14" max="14" width="44.5703125" customWidth="1"/>
    <col min="15" max="253" width="11.42578125" customWidth="1"/>
  </cols>
  <sheetData>
    <row r="1" spans="1:14" ht="27.75" customHeight="1" x14ac:dyDescent="0.2">
      <c r="A1" s="2" t="s">
        <v>23</v>
      </c>
      <c r="B1" s="27">
        <v>2</v>
      </c>
      <c r="C1" s="77" t="s">
        <v>24</v>
      </c>
      <c r="D1" s="78"/>
      <c r="F1" s="2" t="s">
        <v>25</v>
      </c>
      <c r="G1" s="6" t="s">
        <v>26</v>
      </c>
      <c r="H1" s="5">
        <f>COUNTIF(Formato!$L$10:$L$25,B1)</f>
        <v>10</v>
      </c>
      <c r="I1" s="79" t="s">
        <v>27</v>
      </c>
      <c r="J1" s="80"/>
      <c r="K1" s="80"/>
      <c r="L1" s="80"/>
    </row>
    <row r="2" spans="1:14" ht="29.25" customHeight="1" thickBot="1" x14ac:dyDescent="0.25">
      <c r="B2" s="28" t="str">
        <f>IF(B1&gt;0, CHOOSE(B1,"Enero", "Febrero", "Marzo", "Abril", "Mayo", "Junio", "Julio", "Agosto","Septiembre","Octubre","Noviembre","Diciembre"),"Escriba arriba número de mes a reportar")</f>
        <v>Febrero</v>
      </c>
      <c r="F2" s="3"/>
      <c r="G2" s="7" t="s">
        <v>28</v>
      </c>
      <c r="H2" s="5">
        <f>COUNTIF(Formato!M10:M19,B1)</f>
        <v>4</v>
      </c>
      <c r="I2" s="79" t="s">
        <v>29</v>
      </c>
      <c r="J2" s="80"/>
      <c r="K2" s="80"/>
      <c r="L2" s="80"/>
    </row>
    <row r="3" spans="1:14" ht="18.75" thickBot="1" x14ac:dyDescent="0.3">
      <c r="A3" s="2" t="s">
        <v>30</v>
      </c>
      <c r="B3" s="27">
        <v>2023</v>
      </c>
      <c r="D3" s="3"/>
      <c r="E3" s="13"/>
      <c r="F3" s="12"/>
      <c r="M3" s="16" t="s">
        <v>31</v>
      </c>
      <c r="N3" s="41"/>
    </row>
    <row r="4" spans="1:14" ht="32.25" customHeight="1" x14ac:dyDescent="0.2">
      <c r="F4" s="34"/>
      <c r="M4" s="17">
        <v>1</v>
      </c>
      <c r="N4" s="23" t="s">
        <v>32</v>
      </c>
    </row>
    <row r="5" spans="1:14" ht="77.25" thickBot="1" x14ac:dyDescent="0.25">
      <c r="F5" s="8"/>
      <c r="M5" s="18">
        <v>2</v>
      </c>
      <c r="N5" s="22" t="s">
        <v>33</v>
      </c>
    </row>
    <row r="6" spans="1:14" ht="18" customHeight="1" x14ac:dyDescent="0.25">
      <c r="A6" s="76" t="s">
        <v>34</v>
      </c>
      <c r="B6" s="76"/>
      <c r="C6" s="76"/>
      <c r="D6" s="76"/>
      <c r="E6" s="76"/>
      <c r="F6" s="76"/>
      <c r="G6" s="76"/>
      <c r="H6" s="76"/>
      <c r="I6" s="76"/>
    </row>
    <row r="7" spans="1:14" x14ac:dyDescent="0.2">
      <c r="D7" s="81" t="s">
        <v>91</v>
      </c>
      <c r="E7" s="82"/>
      <c r="F7" s="82"/>
    </row>
    <row r="9" spans="1:14" s="1" customFormat="1" ht="44.25" customHeight="1" x14ac:dyDescent="0.2">
      <c r="A9" s="69" t="s">
        <v>48</v>
      </c>
      <c r="B9" s="69" t="s">
        <v>54</v>
      </c>
      <c r="C9" s="70" t="s">
        <v>35</v>
      </c>
      <c r="D9" s="14" t="s">
        <v>36</v>
      </c>
      <c r="E9" s="19" t="s">
        <v>19</v>
      </c>
      <c r="F9" s="19" t="s">
        <v>9</v>
      </c>
      <c r="G9" s="32" t="s">
        <v>37</v>
      </c>
      <c r="H9" s="33" t="s">
        <v>53</v>
      </c>
      <c r="I9" s="19" t="s">
        <v>38</v>
      </c>
      <c r="J9" s="20" t="s">
        <v>55</v>
      </c>
      <c r="K9" s="19" t="s">
        <v>39</v>
      </c>
      <c r="L9" s="31" t="s">
        <v>40</v>
      </c>
      <c r="M9" s="31" t="s">
        <v>41</v>
      </c>
    </row>
    <row r="10" spans="1:14" x14ac:dyDescent="0.2">
      <c r="A10" s="39">
        <v>240467323000007</v>
      </c>
      <c r="B10" s="38" t="s">
        <v>60</v>
      </c>
      <c r="C10" s="40">
        <v>44953</v>
      </c>
      <c r="D10" s="38" t="s">
        <v>61</v>
      </c>
      <c r="E10" s="35" t="s">
        <v>22</v>
      </c>
      <c r="F10" s="35" t="s">
        <v>56</v>
      </c>
      <c r="G10" s="56">
        <v>44970</v>
      </c>
      <c r="H10" s="35" t="s">
        <v>62</v>
      </c>
      <c r="I10" s="37">
        <v>0</v>
      </c>
      <c r="J10" s="38" t="s">
        <v>46</v>
      </c>
      <c r="K10" s="37">
        <v>0</v>
      </c>
      <c r="L10" s="35">
        <v>1</v>
      </c>
      <c r="M10" s="35">
        <v>2</v>
      </c>
    </row>
    <row r="11" spans="1:14" x14ac:dyDescent="0.2">
      <c r="A11" s="66">
        <v>240467323000008</v>
      </c>
      <c r="B11" s="68" t="s">
        <v>63</v>
      </c>
      <c r="C11" s="40">
        <v>44964</v>
      </c>
      <c r="D11" s="68" t="s">
        <v>64</v>
      </c>
      <c r="E11" s="35" t="s">
        <v>22</v>
      </c>
      <c r="F11" s="35" t="s">
        <v>56</v>
      </c>
      <c r="G11" s="40">
        <v>44966</v>
      </c>
      <c r="H11" s="35" t="s">
        <v>65</v>
      </c>
      <c r="I11" s="37">
        <v>0</v>
      </c>
      <c r="J11" s="38" t="s">
        <v>46</v>
      </c>
      <c r="K11" s="37">
        <v>0</v>
      </c>
      <c r="L11" s="35">
        <v>2</v>
      </c>
      <c r="M11" s="35">
        <v>2</v>
      </c>
    </row>
    <row r="12" spans="1:14" x14ac:dyDescent="0.2">
      <c r="A12" s="65">
        <v>240467323000009</v>
      </c>
      <c r="B12" s="67" t="s">
        <v>66</v>
      </c>
      <c r="C12" s="40">
        <v>44966</v>
      </c>
      <c r="D12" s="36" t="s">
        <v>67</v>
      </c>
      <c r="E12" s="35" t="s">
        <v>22</v>
      </c>
      <c r="F12" s="35" t="s">
        <v>56</v>
      </c>
      <c r="G12" s="40">
        <v>44979</v>
      </c>
      <c r="H12" s="35" t="s">
        <v>68</v>
      </c>
      <c r="I12" s="37">
        <v>0</v>
      </c>
      <c r="J12" s="38" t="s">
        <v>46</v>
      </c>
      <c r="K12" s="37">
        <v>0</v>
      </c>
      <c r="L12" s="35">
        <v>2</v>
      </c>
      <c r="M12" s="35">
        <v>2</v>
      </c>
    </row>
    <row r="13" spans="1:14" x14ac:dyDescent="0.2">
      <c r="A13" s="39">
        <v>240467323000010</v>
      </c>
      <c r="B13" s="63" t="s">
        <v>69</v>
      </c>
      <c r="C13" s="40">
        <v>44966</v>
      </c>
      <c r="D13" s="38" t="s">
        <v>70</v>
      </c>
      <c r="E13" s="55" t="s">
        <v>22</v>
      </c>
      <c r="F13" s="35" t="s">
        <v>56</v>
      </c>
      <c r="G13" s="40">
        <v>44980</v>
      </c>
      <c r="H13" s="35" t="s">
        <v>71</v>
      </c>
      <c r="I13" s="37">
        <v>0</v>
      </c>
      <c r="J13" s="38" t="s">
        <v>46</v>
      </c>
      <c r="K13" s="37">
        <v>0</v>
      </c>
      <c r="L13" s="35">
        <v>2</v>
      </c>
      <c r="M13" s="37">
        <v>2</v>
      </c>
    </row>
    <row r="14" spans="1:14" x14ac:dyDescent="0.2">
      <c r="A14" s="39">
        <v>240467323000011</v>
      </c>
      <c r="B14" s="63" t="s">
        <v>69</v>
      </c>
      <c r="C14" s="56">
        <v>44972</v>
      </c>
      <c r="D14" s="38" t="s">
        <v>72</v>
      </c>
      <c r="E14" s="57" t="s">
        <v>22</v>
      </c>
      <c r="F14" s="35" t="s">
        <v>56</v>
      </c>
      <c r="G14" s="40">
        <v>44986</v>
      </c>
      <c r="H14" s="35" t="s">
        <v>73</v>
      </c>
      <c r="I14" s="37">
        <v>0</v>
      </c>
      <c r="J14" s="60" t="s">
        <v>46</v>
      </c>
      <c r="K14" s="37">
        <v>0</v>
      </c>
      <c r="L14" s="35">
        <v>2</v>
      </c>
      <c r="M14" s="37">
        <v>3</v>
      </c>
    </row>
    <row r="15" spans="1:14" x14ac:dyDescent="0.2">
      <c r="A15" s="39">
        <v>240467323000012</v>
      </c>
      <c r="B15" s="63" t="s">
        <v>69</v>
      </c>
      <c r="C15" s="56">
        <v>44974</v>
      </c>
      <c r="D15" s="38" t="s">
        <v>74</v>
      </c>
      <c r="E15" s="58" t="s">
        <v>22</v>
      </c>
      <c r="F15" s="35" t="s">
        <v>56</v>
      </c>
      <c r="G15" s="40">
        <v>44988</v>
      </c>
      <c r="H15" s="71" t="s">
        <v>75</v>
      </c>
      <c r="I15" s="37">
        <v>0</v>
      </c>
      <c r="J15" s="60" t="s">
        <v>46</v>
      </c>
      <c r="K15" s="64">
        <v>0</v>
      </c>
      <c r="L15" s="35">
        <v>2</v>
      </c>
      <c r="M15" s="37">
        <v>3</v>
      </c>
    </row>
    <row r="16" spans="1:14" x14ac:dyDescent="0.2">
      <c r="A16" s="39">
        <v>240467323000013</v>
      </c>
      <c r="B16" s="63" t="s">
        <v>69</v>
      </c>
      <c r="C16" s="56">
        <v>44977</v>
      </c>
      <c r="D16" s="38" t="s">
        <v>76</v>
      </c>
      <c r="E16" s="59" t="s">
        <v>22</v>
      </c>
      <c r="F16" s="35" t="s">
        <v>56</v>
      </c>
      <c r="G16" s="40">
        <v>44991</v>
      </c>
      <c r="H16" s="35" t="s">
        <v>77</v>
      </c>
      <c r="I16" s="37">
        <v>0</v>
      </c>
      <c r="J16" s="60" t="s">
        <v>46</v>
      </c>
      <c r="K16" s="37">
        <v>0</v>
      </c>
      <c r="L16" s="35">
        <v>2</v>
      </c>
      <c r="M16" s="61">
        <v>3</v>
      </c>
      <c r="N16" s="53"/>
    </row>
    <row r="17" spans="1:14" x14ac:dyDescent="0.2">
      <c r="A17" s="39">
        <v>240467323000014</v>
      </c>
      <c r="B17" s="63" t="s">
        <v>69</v>
      </c>
      <c r="C17" s="40">
        <v>44977</v>
      </c>
      <c r="D17" s="38" t="s">
        <v>78</v>
      </c>
      <c r="E17" s="62" t="s">
        <v>22</v>
      </c>
      <c r="F17" s="35" t="s">
        <v>56</v>
      </c>
      <c r="G17" s="40">
        <v>44986</v>
      </c>
      <c r="H17" s="72" t="s">
        <v>79</v>
      </c>
      <c r="I17" s="37">
        <v>0</v>
      </c>
      <c r="J17" s="38" t="s">
        <v>46</v>
      </c>
      <c r="K17" s="37">
        <v>0</v>
      </c>
      <c r="L17" s="35">
        <v>2</v>
      </c>
      <c r="M17" s="37">
        <v>3</v>
      </c>
      <c r="N17" s="54"/>
    </row>
    <row r="18" spans="1:14" x14ac:dyDescent="0.2">
      <c r="A18" s="39">
        <v>240467323000015</v>
      </c>
      <c r="B18" s="63" t="s">
        <v>69</v>
      </c>
      <c r="C18" s="40">
        <v>44977</v>
      </c>
      <c r="D18" s="38" t="s">
        <v>80</v>
      </c>
      <c r="E18" s="62" t="s">
        <v>22</v>
      </c>
      <c r="F18" s="35" t="s">
        <v>56</v>
      </c>
      <c r="G18" s="40">
        <v>44991</v>
      </c>
      <c r="H18" s="72" t="s">
        <v>81</v>
      </c>
      <c r="I18" s="35">
        <v>0</v>
      </c>
      <c r="J18" s="38" t="s">
        <v>46</v>
      </c>
      <c r="K18" s="35">
        <v>0</v>
      </c>
      <c r="L18" s="35">
        <v>2</v>
      </c>
      <c r="M18" s="37">
        <v>3</v>
      </c>
      <c r="N18" s="54"/>
    </row>
    <row r="19" spans="1:14" x14ac:dyDescent="0.2">
      <c r="A19" s="39">
        <v>240467323000016</v>
      </c>
      <c r="B19" s="63" t="s">
        <v>69</v>
      </c>
      <c r="C19" s="40">
        <v>44977</v>
      </c>
      <c r="D19" s="38" t="s">
        <v>82</v>
      </c>
      <c r="E19" s="62" t="s">
        <v>22</v>
      </c>
      <c r="F19" s="35" t="s">
        <v>56</v>
      </c>
      <c r="G19" s="40">
        <v>44986</v>
      </c>
      <c r="H19" s="72" t="s">
        <v>87</v>
      </c>
      <c r="I19" s="37">
        <v>0</v>
      </c>
      <c r="J19" s="38" t="s">
        <v>46</v>
      </c>
      <c r="K19" s="37">
        <v>0</v>
      </c>
      <c r="L19" s="35">
        <v>2</v>
      </c>
      <c r="M19" s="37">
        <v>3</v>
      </c>
      <c r="N19" s="54"/>
    </row>
    <row r="20" spans="1:14" x14ac:dyDescent="0.2">
      <c r="A20" s="39">
        <v>240467323000017</v>
      </c>
      <c r="B20" s="38" t="s">
        <v>85</v>
      </c>
      <c r="C20" s="40">
        <v>44978</v>
      </c>
      <c r="D20" s="38" t="s">
        <v>90</v>
      </c>
      <c r="E20" s="62" t="s">
        <v>22</v>
      </c>
      <c r="F20" s="35" t="s">
        <v>56</v>
      </c>
      <c r="G20" s="40">
        <v>44981</v>
      </c>
      <c r="H20" s="72" t="s">
        <v>86</v>
      </c>
      <c r="I20" s="37">
        <v>0</v>
      </c>
      <c r="J20" s="38" t="s">
        <v>46</v>
      </c>
      <c r="K20" s="37">
        <v>0</v>
      </c>
      <c r="L20" s="35">
        <v>2</v>
      </c>
      <c r="M20" s="37">
        <v>2</v>
      </c>
      <c r="N20" s="54"/>
    </row>
    <row r="21" spans="1:14" x14ac:dyDescent="0.2">
      <c r="A21" s="39">
        <v>240467323000018</v>
      </c>
      <c r="B21" s="38" t="s">
        <v>84</v>
      </c>
      <c r="C21" s="40">
        <v>44984</v>
      </c>
      <c r="D21" s="38" t="s">
        <v>83</v>
      </c>
      <c r="E21" s="62" t="s">
        <v>21</v>
      </c>
      <c r="F21" s="35"/>
      <c r="G21" s="38"/>
      <c r="H21" s="63"/>
      <c r="I21" s="38"/>
      <c r="J21" s="38"/>
      <c r="K21" s="38"/>
      <c r="L21" s="35"/>
      <c r="M21" s="38"/>
      <c r="N21" s="54"/>
    </row>
    <row r="22" spans="1:14" x14ac:dyDescent="0.2">
      <c r="A22" s="39">
        <v>240467323000019</v>
      </c>
      <c r="B22" s="38" t="s">
        <v>84</v>
      </c>
      <c r="C22" s="40">
        <v>44984</v>
      </c>
      <c r="D22" s="38" t="s">
        <v>88</v>
      </c>
      <c r="E22" s="62" t="s">
        <v>21</v>
      </c>
      <c r="F22" s="35"/>
      <c r="G22" s="38"/>
      <c r="H22" s="63"/>
      <c r="I22" s="38"/>
      <c r="J22" s="38"/>
      <c r="K22" s="38"/>
      <c r="L22" s="35"/>
      <c r="M22" s="38"/>
      <c r="N22" s="54"/>
    </row>
    <row r="23" spans="1:14" x14ac:dyDescent="0.2">
      <c r="A23" s="83">
        <v>240467323000020</v>
      </c>
      <c r="B23" s="84" t="s">
        <v>84</v>
      </c>
      <c r="C23" s="40">
        <v>44984</v>
      </c>
      <c r="D23" s="38" t="s">
        <v>89</v>
      </c>
      <c r="E23" s="55" t="s">
        <v>21</v>
      </c>
      <c r="F23" s="86"/>
      <c r="G23" s="84"/>
      <c r="H23" s="63"/>
      <c r="I23" s="84"/>
      <c r="J23" s="38"/>
      <c r="K23" s="84"/>
      <c r="L23" s="35"/>
      <c r="M23" s="38"/>
      <c r="N23" s="54"/>
    </row>
    <row r="24" spans="1:14" x14ac:dyDescent="0.2">
      <c r="A24" s="50"/>
      <c r="B24" s="47"/>
      <c r="C24" s="85"/>
      <c r="D24" s="85"/>
      <c r="E24" s="85"/>
      <c r="F24" s="47"/>
      <c r="G24" s="50"/>
      <c r="H24" s="87"/>
      <c r="I24" s="46"/>
      <c r="J24" s="88"/>
      <c r="K24" s="47"/>
      <c r="L24" s="85"/>
      <c r="M24" s="89"/>
      <c r="N24" s="54"/>
    </row>
    <row r="25" spans="1:14" x14ac:dyDescent="0.2">
      <c r="A25" s="47"/>
      <c r="B25" s="51"/>
      <c r="C25" s="42"/>
      <c r="D25" s="51"/>
      <c r="E25" s="47"/>
      <c r="F25" s="42"/>
      <c r="G25" s="52"/>
      <c r="H25" s="49"/>
      <c r="I25" s="47"/>
      <c r="J25" s="47"/>
      <c r="K25" s="51"/>
      <c r="L25" s="51"/>
      <c r="M25" s="50"/>
      <c r="N25" s="54"/>
    </row>
    <row r="26" spans="1:14" x14ac:dyDescent="0.2">
      <c r="A26" s="43"/>
      <c r="B26" s="44"/>
      <c r="C26" s="48"/>
      <c r="D26" s="48"/>
      <c r="E26" s="42"/>
      <c r="F26" s="48"/>
      <c r="G26" s="48"/>
      <c r="H26" s="45"/>
      <c r="I26" s="42"/>
      <c r="J26" s="42"/>
      <c r="K26" s="42"/>
      <c r="L26" s="42"/>
      <c r="N26" s="54"/>
    </row>
  </sheetData>
  <sheetProtection selectLockedCells="1"/>
  <mergeCells count="5">
    <mergeCell ref="A6:I6"/>
    <mergeCell ref="C1:D1"/>
    <mergeCell ref="I1:L1"/>
    <mergeCell ref="I2:L2"/>
    <mergeCell ref="D7:F7"/>
  </mergeCells>
  <phoneticPr fontId="3" type="noConversion"/>
  <dataValidations xWindow="734" yWindow="454"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10:E23">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3">
      <formula1>CMedios</formula1>
    </dataValidation>
    <dataValidation type="list" allowBlank="1" showInputMessage="1" showErrorMessage="1" sqref="F10:F23">
      <formula1>CRespuestas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Carmen</dc:creator>
  <cp:lastModifiedBy>David Alexis Hurtado Peñuelas</cp:lastModifiedBy>
  <cp:revision/>
  <dcterms:created xsi:type="dcterms:W3CDTF">2017-10-19T22:18:57Z</dcterms:created>
  <dcterms:modified xsi:type="dcterms:W3CDTF">2023-03-10T16:00:39Z</dcterms:modified>
</cp:coreProperties>
</file>