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PETS 2026\JUNIO 2026\"/>
    </mc:Choice>
  </mc:AlternateContent>
  <bookViews>
    <workbookView xWindow="0" yWindow="0" windowWidth="20490" windowHeight="7545"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L10" i="1" l="1"/>
  <c r="M10" i="1"/>
  <c r="L14" i="1"/>
  <c r="M14" i="1"/>
  <c r="B2" i="1" l="1"/>
  <c r="M15" i="1" l="1"/>
  <c r="M16" i="1"/>
  <c r="M17" i="1"/>
  <c r="M18" i="1"/>
  <c r="M19" i="1"/>
  <c r="M20" i="1"/>
  <c r="M21" i="1"/>
  <c r="M22" i="1"/>
  <c r="M23" i="1"/>
  <c r="M24" i="1"/>
  <c r="M25" i="1"/>
  <c r="M26" i="1"/>
  <c r="M27" i="1"/>
  <c r="M28" i="1"/>
  <c r="M29" i="1"/>
  <c r="M30" i="1"/>
  <c r="M31" i="1"/>
  <c r="M32" i="1"/>
  <c r="M33" i="1"/>
  <c r="M34" i="1"/>
  <c r="L15" i="1"/>
  <c r="L16" i="1"/>
  <c r="L17" i="1"/>
  <c r="L18" i="1"/>
  <c r="L19" i="1"/>
  <c r="L20" i="1"/>
  <c r="L21" i="1"/>
  <c r="L22" i="1"/>
  <c r="L23" i="1"/>
  <c r="L24" i="1"/>
  <c r="L25" i="1"/>
  <c r="L26" i="1"/>
  <c r="L27" i="1"/>
  <c r="L28" i="1"/>
  <c r="L29" i="1"/>
  <c r="L30" i="1"/>
  <c r="L31" i="1"/>
  <c r="L32" i="1"/>
  <c r="L33" i="1"/>
  <c r="L34" i="1"/>
  <c r="H1" i="1" l="1"/>
  <c r="H2"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<sst xmlns="http://schemas.openxmlformats.org/spreadsheetml/2006/main" count="78" uniqueCount="67">
  <si>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</si>
  <si>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</si>
  <si>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</si>
  <si>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</si>
  <si>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</si>
  <si>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</si>
  <si>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</si>
  <si>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</si>
  <si>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</si>
  <si>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</si>
  <si>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</si>
  <si>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</si>
  <si>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</si>
  <si>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</si>
  <si>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</si>
  <si>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</si>
  <si>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</si>
  <si>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</si>
  <si>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</si>
  <si>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</si>
  <si>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</si>
  <si>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</si>
  <si>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</si>
  <si>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</si>
  <si>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</si>
  <si>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</si>
  <si>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</si>
  <si>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</si>
  <si>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</si>
  <si>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</si>
  <si>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</si>
  <si>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</si>
  <si>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</si>
  <si>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</si>
  <si>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</si>
  <si>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</si>
  <si>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</si>
  <si>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</si>
  <si>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</si>
  <si>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</si>
  <si>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</si>
  <si>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</si>
  <si>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</si>
  <si>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</si>
  <si>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</si>
  <si>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</si>
  <si>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</si>
  <si>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</si>
  <si>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</si>
  <si>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</si>
  <si>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</si>
  <si>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</si>
  <si>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</si>
  <si>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</si>
  <si>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</si>
  <si>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</si>
  <si>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</si>
  <si>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</si>
  <si>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</si>
  <si>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</si>
  <si>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</si>
  <si>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</si>
  <si>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</si>
  <si>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Atendida</t>
  </si>
  <si>
    <t>1. Municipios afectados por la perturbación tropical 90-E 2. Población afectada en el rubro de su sector por la perturbación tropical 90-E (si es posible, desagregada por sexo y edad) 3. La forma en que las comunidades afectadas hicieron frente a las limitaciones al acceso a la infraestructura de su sector derivadas de la perturbación tropical 90-E 4. Población afectada por falta de servicios (si es posible, desagregada por sexo y edad) 5. Apoyos económicos o en especie otorgados por su sector a las personas que fueron afectadas por la perturbación tropical 90-E 6. Descripción de los daños en Infraestructura de su sector y cuantificación de los mismos a causa de la perturbación tropical 90-E 7. ¿Se encuentra asegurada la infraestructura de su sector? 8. ¿Llevó a cabo labores preventivas antes de la perturbación tropical 90-E? (si es posible, sexo de los/las participantes y posible remuneración) 9. Montos de dinero o recursos utilizados para la atención de la emergencia ocasionada por la perturbación tropical 90-E (suministros, viáticos, etc), ya sea por sus atribuciones propias o como apoyo a otras autoridades en su sector 10. Montos de dinero o recursos que se requerirán para la reconstrucción o rehabilitación de inmuebles o infraestructura de su sector afectados por la perturbación tropical 90-E 11. Montos de dinero o recursos que se gastaron en 2025, para la reconstrucción o rehabilitación de inmuebles o infraestructura afectados en su sector por la perturbación tropical 90-E. 12. Resultados de levantamientos de información que tuvieron por objeto detectar personas, inmuebles o infraestructura de su sector afectada por la perturbación tropical 90-E. 13. Fotos de la atención brindada por la perturbación tropical 90-E en su sector</t>
  </si>
  <si>
    <t>Ricardo García Castro</t>
  </si>
  <si>
    <t>SOLICITUD OP - SEDARH/SEDARTH / RECURSOS HUMANOS / JURIDICO / ARCHIVO Solicito, en version publica digital, respuesta via PNT y documentos en archivo PDF, informacion relativa al LIC. JESUS ARMANDO RUIZ BRECEDA. Pido que el sujeto obligado confirme, precise o corrija si existe registro de dicha persona en la Secretaria de Desarrollo Agropecuario y Recursos Hidraulicos, SEDARH/SEDARTH o denominacion oficial correspondiente, incluyendo cargos en area juridica, subdireccion, asesorias, encargos, comisiones o funciones derivadas. La busqueda debera realizarse tambien por variantes razonables: Jesus Armando Ruiz Breceda, Jesus A. Ruiz Breceda, Armando Ruiz Breceda, J. Armando Ruiz Breceda o cualquier forma registrada. 1. Informe si obra registro de dicha persona como servidor publico, funcionario, trabajador, personal de confianza, base, eventual, honorarios, comisionado, encargado, asesor juridico, subdirector, representante institucional o cualquier modalidad. En caso afirmativo, indique nombre registrado, cargo(s), area(s), periodo de inicio y conclusion, modalidad, nivel/categoria/plaza o clave publica, documento soporte y area que conserva el expediente. 2. Entregue cronologia completa de cargos, puestos, adscripciones, altas, bajas, cambios, comisiones, encargos, suplencias, contratos, nombramientos o movimientos administrativos: cargo, area, fecha de inicio, fecha de conclusion, tipo de movimiento, documento soporte, autoridad emisora/autorizante, modalidad administrativa, nivel/categoria y remuneracion/tabulador publico aplicable. 3. Entregue version publica de nombramientos, oficios de designacion, altas, movimientos de personal, contratos, adscripciones, cambios, comisiones, encargos, bajas, renuncias o conclusion de funciones, con fecha de efectos y autoridad emisora. 4. Entregue CV, ficha curricular, semblanza, perfil profesional o documento equivalente usado para contratar, nombrar, designar, proponer, adscribir o validar administrativamente al servidor publico. Incluya solo datos publicos funcionales: formacion academica, profesion, cedula profesional si fue requisito, experiencia publica, experiencia juridica, cursos/capacitaciones y requisitos del puesto. 5. Entregue perfil de puesto, cedula, descripcion de funciones, manual de organizacion/procedimientos u organigrama aplicable, indicando superior jerarquico, area, funciones juridicas o administrativas, facultades de firma, representacion, revision, dictaminacion, tramite o asesoria. 6. Informe si existio acta de entrega-recepcion, relacion de expedientes, inventario documental, asuntos bajo resguardo, poderes, autorizaciones, claves, sistemas o archivos asignados; entregue version publica si existe. 7. Informe ubicacion archivistica de documentos: area responsable, archivo de tramite/concentracion, serie documental, expediente/caja/legajo si procede, plazo de conservacion y responsable de resguardo. La busqueda debe ser exhaustiva en Recursos Humanos, Direccion Administrativa, Juridico, archivo, sistemas, Unidad de Transparencia y demas areas competentes. Entregue constancia de busqueda por area, responsable, cargo, fecha, archivos fisicos/sistemas revisados, criterios usados y resultado. No solicito domicilio, telefono personal, correo personal, CURP, RFC, cuentas bancarias, datos medicos, familiares, estado civil ni datos sensibles. De existir, elabore version publica. No deben testarse cargos, fechas, areas, nombramientos, remuneraciones publicas, autoridad emisora, trayectoria institucional, funciones ni firmas institucionales. En inexistencia, clasificacion o incompetencia, emita determinacion fundada y motivada del Comite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</si>
</sst>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7" fillId="6" borderId="0" xfId="0" applyFont="1" applyFill="1" applyAlignment="1">
      <alignment horizontal="left"/>
    </xf>
    <xf numFmtId="1" fontId="7" fillId="6" borderId="0" xfId="0" applyNumberFormat="1" applyFont="1" applyFill="1" applyAlignment="1">
      <alignment horizontal="center"/>
    </xf>
    <xf numFmtId="0" fontId="7" fillId="6" borderId="0" xfId="0" applyFont="1" applyFill="1" applyAlignment="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3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6" t="s">
        <v>2</v>
      </c>
      <c r="D1" s="46"/>
      <c r="E1" s="46"/>
    </row>
    <row r="2" spans="1:5" ht="85.5" customHeight="1" x14ac:dyDescent="0.2">
      <c r="A2" s="14">
        <v>34</v>
      </c>
      <c r="B2" s="14" t="s">
        <v>3</v>
      </c>
      <c r="C2" s="45" t="s">
        <v>4</v>
      </c>
      <c r="D2" s="45"/>
      <c r="E2" s="45"/>
    </row>
    <row r="3" spans="1:5" ht="64.5" customHeight="1" x14ac:dyDescent="0.2">
      <c r="A3" s="14">
        <v>54</v>
      </c>
      <c r="B3" s="14" t="s">
        <v>5</v>
      </c>
      <c r="C3" s="45" t="s">
        <v>6</v>
      </c>
      <c r="D3" s="45"/>
      <c r="E3" s="45"/>
    </row>
    <row r="4" spans="1:5" ht="69" customHeight="1" x14ac:dyDescent="0.2">
      <c r="A4" s="14">
        <v>54</v>
      </c>
      <c r="B4" s="14" t="s">
        <v>7</v>
      </c>
      <c r="C4" s="45" t="s">
        <v>8</v>
      </c>
      <c r="D4" s="45"/>
      <c r="E4" s="45"/>
    </row>
    <row r="10" spans="1:5" ht="15.75" x14ac:dyDescent="0.2">
      <c r="B10" s="44" t="s">
        <v>46</v>
      </c>
      <c r="C10" s="44"/>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4" t="s">
        <v>45</v>
      </c>
      <c r="C26" s="44"/>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4" t="s">
        <v>47</v>
      </c>
      <c r="C34" s="44"/>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8"/>
  <sheetViews>
    <sheetView showGridLines="0" tabSelected="1" zoomScale="90" zoomScaleNormal="90" workbookViewId="0">
      <selection activeCell="F18" sqref="F18"/>
    </sheetView>
  </sheetViews>
  <sheetFormatPr baseColWidth="10" defaultColWidth="9.140625" defaultRowHeight="12.75" x14ac:dyDescent="0.2"/>
  <cols>
    <col min="1" max="1" width="24"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3" width="13" hidden="1" customWidth="1"/>
    <col min="14" max="14" width="44.5703125" customWidth="1"/>
    <col min="15" max="253" width="11.42578125" customWidth="1"/>
  </cols>
  <sheetData>
    <row r="1" spans="1:14" ht="27.75" customHeight="1" x14ac:dyDescent="0.2">
      <c r="A1" s="3" t="s">
        <v>24</v>
      </c>
      <c r="B1" s="21">
        <v>6</v>
      </c>
      <c r="C1" s="49" t="s">
        <v>25</v>
      </c>
      <c r="D1" s="50"/>
      <c r="F1" s="3" t="s">
        <v>26</v>
      </c>
      <c r="G1" s="9" t="s">
        <v>27</v>
      </c>
      <c r="H1" s="8">
        <f>COUNTIF(Formato!$L$10:$L$34,B1)</f>
        <v>1</v>
      </c>
      <c r="I1" s="51" t="s">
        <v>28</v>
      </c>
      <c r="J1" s="52"/>
      <c r="K1" s="52"/>
      <c r="L1" s="52"/>
    </row>
    <row r="2" spans="1:14" ht="29.25" customHeight="1" thickBot="1" x14ac:dyDescent="0.25">
      <c r="B2" s="22" t="str">
        <f>IF(B1&gt;0, CHOOSE(B1,"Enero", "Febrero", "Marzo", "Abril", "Mayo", "Junio", "Julio", "Agosto","Septiembre","Octubre","Noviembre","Diciembre"),"Escriba arriba número de mes a reportar")</f>
        <v>Junio</v>
      </c>
      <c r="F2" s="4"/>
      <c r="G2" s="10" t="s">
        <v>29</v>
      </c>
      <c r="H2" s="8">
        <f>COUNTIF(Formato!$M$10:$M$34,B1)</f>
        <v>1</v>
      </c>
      <c r="I2" s="51" t="s">
        <v>30</v>
      </c>
      <c r="J2" s="52"/>
      <c r="K2" s="52"/>
      <c r="L2" s="52"/>
    </row>
    <row r="3" spans="1:14" ht="18.75" thickBot="1" x14ac:dyDescent="0.25">
      <c r="A3" s="3" t="s">
        <v>31</v>
      </c>
      <c r="B3" s="21">
        <v>2026</v>
      </c>
      <c r="D3" s="4"/>
      <c r="E3" s="16"/>
      <c r="F3" s="15"/>
      <c r="M3" s="25" t="s">
        <v>32</v>
      </c>
      <c r="N3" s="37"/>
    </row>
    <row r="4" spans="1:14" ht="32.25" customHeight="1" x14ac:dyDescent="0.2">
      <c r="M4" s="26">
        <v>1</v>
      </c>
      <c r="N4" s="38" t="s">
        <v>33</v>
      </c>
    </row>
    <row r="5" spans="1:14" ht="77.25" thickBot="1" x14ac:dyDescent="0.25">
      <c r="F5" s="11"/>
      <c r="M5" s="27">
        <v>2</v>
      </c>
      <c r="N5" s="36" t="s">
        <v>34</v>
      </c>
    </row>
    <row r="6" spans="1:14" ht="18" customHeight="1" x14ac:dyDescent="0.25">
      <c r="A6" s="48" t="s">
        <v>35</v>
      </c>
      <c r="B6" s="48"/>
      <c r="C6" s="48"/>
      <c r="D6" s="48"/>
      <c r="E6" s="48"/>
      <c r="F6" s="48"/>
      <c r="G6" s="48"/>
      <c r="H6" s="48"/>
      <c r="I6" s="48"/>
    </row>
    <row r="7" spans="1:14" x14ac:dyDescent="0.2">
      <c r="D7" s="53" t="s">
        <v>62</v>
      </c>
      <c r="E7" s="53"/>
      <c r="F7" s="53"/>
    </row>
    <row r="9" spans="1:14"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4" ht="15" x14ac:dyDescent="0.2">
      <c r="A10" s="42">
        <v>240470026000018</v>
      </c>
      <c r="B10" s="41"/>
      <c r="C10" s="29">
        <v>46177</v>
      </c>
      <c r="D10" s="43" t="s">
        <v>64</v>
      </c>
      <c r="E10" s="28" t="s">
        <v>23</v>
      </c>
      <c r="F10" s="31" t="s">
        <v>16</v>
      </c>
      <c r="G10" s="29">
        <v>46182</v>
      </c>
      <c r="H10" s="29" t="s">
        <v>63</v>
      </c>
      <c r="I10" s="30">
        <v>0</v>
      </c>
      <c r="J10" s="30" t="s">
        <v>49</v>
      </c>
      <c r="K10" s="30">
        <v>0</v>
      </c>
      <c r="L10" s="5">
        <f>IF(Formato!$C10&lt;&gt;"",MONTH(C10),"")</f>
        <v>6</v>
      </c>
      <c r="M10" s="6">
        <f>IF(Formato!$G10&lt;&gt;"",MONTH(G10),"")</f>
        <v>6</v>
      </c>
    </row>
    <row r="11" spans="1:14" ht="15" x14ac:dyDescent="0.2">
      <c r="A11" s="42">
        <v>240470026000019</v>
      </c>
      <c r="B11" s="41" t="s">
        <v>65</v>
      </c>
      <c r="C11" s="29">
        <v>46203</v>
      </c>
      <c r="D11" s="43" t="s">
        <v>66</v>
      </c>
      <c r="E11" s="28" t="s">
        <v>22</v>
      </c>
      <c r="F11" s="31"/>
      <c r="G11" s="29"/>
      <c r="H11" s="29"/>
      <c r="I11" s="30"/>
      <c r="J11" s="30"/>
      <c r="K11" s="30"/>
      <c r="L11" s="5"/>
      <c r="M11" s="6"/>
    </row>
    <row r="12" spans="1:14" ht="15" x14ac:dyDescent="0.2">
      <c r="A12" s="42">
        <v>240470026000020</v>
      </c>
      <c r="B12" s="41" t="s">
        <v>65</v>
      </c>
      <c r="C12" s="29">
        <v>46203</v>
      </c>
      <c r="D12" s="43" t="s">
        <v>66</v>
      </c>
      <c r="E12" s="28" t="s">
        <v>22</v>
      </c>
      <c r="F12" s="31"/>
      <c r="G12" s="29"/>
      <c r="H12" s="29"/>
      <c r="I12" s="30"/>
      <c r="J12" s="30"/>
      <c r="K12" s="30"/>
      <c r="L12" s="5"/>
      <c r="M12" s="6"/>
    </row>
    <row r="13" spans="1:14" ht="15" x14ac:dyDescent="0.2">
      <c r="A13" s="42"/>
      <c r="B13" s="41"/>
      <c r="C13" s="29"/>
      <c r="D13" s="30"/>
      <c r="E13" s="28"/>
      <c r="F13" s="31"/>
      <c r="G13" s="29"/>
      <c r="H13" s="29"/>
      <c r="I13" s="30"/>
      <c r="J13" s="30"/>
      <c r="K13" s="30"/>
      <c r="L13" s="5"/>
      <c r="M13" s="6"/>
    </row>
    <row r="14" spans="1:14" ht="15" x14ac:dyDescent="0.2">
      <c r="A14" s="42"/>
      <c r="B14" s="41"/>
      <c r="C14" s="29"/>
      <c r="D14" s="30"/>
      <c r="E14" s="28"/>
      <c r="F14" s="31"/>
      <c r="G14" s="29"/>
      <c r="H14" s="29"/>
      <c r="I14" s="30"/>
      <c r="J14" s="30"/>
      <c r="K14" s="30"/>
      <c r="L14" s="5" t="str">
        <f>IF(Formato!$C14&lt;&gt;"",MONTH(C14),"")</f>
        <v/>
      </c>
      <c r="M14" s="6" t="str">
        <f>IF(Formato!$G14&lt;&gt;"",MONTH(G14),"")</f>
        <v/>
      </c>
    </row>
    <row r="15" spans="1:14" ht="15" x14ac:dyDescent="0.2">
      <c r="A15" s="42"/>
      <c r="B15" s="41"/>
      <c r="C15" s="29"/>
      <c r="D15" s="30"/>
      <c r="E15" s="28"/>
      <c r="F15" s="31"/>
      <c r="G15" s="29"/>
      <c r="H15" s="29"/>
      <c r="I15" s="30"/>
      <c r="J15" s="30"/>
      <c r="K15" s="30"/>
      <c r="L15" s="5" t="str">
        <f>IF(Formato!$C15&lt;&gt;"",MONTH(C15),"")</f>
        <v/>
      </c>
      <c r="M15" s="6" t="str">
        <f>IF(Formato!$G15&lt;&gt;"",MONTH(G15),"")</f>
        <v/>
      </c>
    </row>
    <row r="16" spans="1:14" ht="15" x14ac:dyDescent="0.2">
      <c r="A16" s="42"/>
      <c r="B16" s="41"/>
      <c r="C16" s="29"/>
      <c r="D16" s="30"/>
      <c r="E16" s="28"/>
      <c r="F16" s="31"/>
      <c r="G16" s="29"/>
      <c r="H16" s="29"/>
      <c r="I16" s="30"/>
      <c r="J16" s="30"/>
      <c r="K16" s="30"/>
      <c r="L16" s="5" t="str">
        <f>IF(Formato!$C16&lt;&gt;"",MONTH(C16),"")</f>
        <v/>
      </c>
      <c r="M16" s="6" t="str">
        <f>IF(Formato!$G16&lt;&gt;"",MONTH(G16),"")</f>
        <v/>
      </c>
    </row>
    <row r="17" spans="1:13" ht="15" x14ac:dyDescent="0.2">
      <c r="A17" s="42"/>
      <c r="B17" s="41"/>
      <c r="C17" s="29"/>
      <c r="D17" s="30"/>
      <c r="E17" s="28"/>
      <c r="F17" s="31"/>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18" t="str">
        <f>IF(Formato!$C34&lt;&gt;"",MONTH(C34),"")</f>
        <v/>
      </c>
      <c r="M34" s="19" t="str">
        <f>IF(Formato!$G34&lt;&gt;"",MONTH(G34),"")</f>
        <v/>
      </c>
    </row>
    <row r="36" spans="1:14" x14ac:dyDescent="0.2">
      <c r="B36" s="1"/>
      <c r="C36" s="1"/>
      <c r="D36" s="1"/>
      <c r="E36" s="1"/>
    </row>
    <row r="37" spans="1:14" x14ac:dyDescent="0.2">
      <c r="M37" s="20" t="s">
        <v>43</v>
      </c>
    </row>
    <row r="38" spans="1:14" ht="39.75" customHeight="1" x14ac:dyDescent="0.2">
      <c r="M38" s="47" t="s">
        <v>44</v>
      </c>
      <c r="N38" s="47"/>
    </row>
  </sheetData>
  <sheetProtection selectLockedCells="1"/>
  <mergeCells count="6">
    <mergeCell ref="M38:N3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8:F3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17">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3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3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Pao</cp:lastModifiedBy>
  <cp:revision/>
  <dcterms:created xsi:type="dcterms:W3CDTF">2017-10-19T22:18:57Z</dcterms:created>
  <dcterms:modified xsi:type="dcterms:W3CDTF">2026-07-06T03:10:39Z</dcterms:modified>
</cp:coreProperties>
</file>