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E481FA85-901E-4D8D-A5F2-0B62794039AB}" xr6:coauthVersionLast="47" xr6:coauthVersionMax="47" xr10:uidLastSave="{00000000-0000-0000-0000-000000000000}"/>
  <bookViews>
    <workbookView xWindow="-120" yWindow="-120" windowWidth="20730" windowHeight="1104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M19" i="1" l="1"/>
  <c r="M20" i="1"/>
  <c r="M21" i="1"/>
  <c r="M22" i="1"/>
  <c r="M23" i="1"/>
  <c r="M24" i="1"/>
  <c r="M25" i="1"/>
  <c r="M26" i="1"/>
  <c r="M27" i="1"/>
  <c r="M28" i="1"/>
  <c r="M29" i="1"/>
  <c r="M30" i="1"/>
  <c r="M31" i="1"/>
  <c r="M32" i="1"/>
  <c r="M33" i="1"/>
  <c r="M34" i="1"/>
  <c r="M35" i="1"/>
  <c r="M36" i="1"/>
  <c r="M37" i="1"/>
  <c r="M38" i="1"/>
  <c r="M39" i="1"/>
  <c r="M40" i="1"/>
  <c r="M41" i="1"/>
  <c r="M42" i="1"/>
  <c r="M43" i="1"/>
  <c r="M44" i="1"/>
  <c r="L19" i="1"/>
  <c r="L20" i="1"/>
  <c r="L21" i="1"/>
  <c r="L22" i="1"/>
  <c r="L23" i="1"/>
  <c r="L24" i="1"/>
  <c r="L25" i="1"/>
  <c r="L26" i="1"/>
  <c r="L27" i="1"/>
  <c r="L28" i="1"/>
  <c r="L29" i="1"/>
  <c r="L30" i="1"/>
  <c r="L31" i="1"/>
  <c r="L32" i="1"/>
  <c r="L33" i="1"/>
  <c r="L34" i="1"/>
  <c r="L35" i="1"/>
  <c r="L36" i="1"/>
  <c r="L37" i="1"/>
  <c r="L38" i="1"/>
  <c r="L39" i="1"/>
  <c r="L40" i="1"/>
  <c r="L41" i="1"/>
  <c r="L42" i="1"/>
  <c r="L43" i="1"/>
  <c r="L44" i="1"/>
  <c r="H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<sst xmlns="http://schemas.openxmlformats.org/spreadsheetml/2006/main" count="148" uniqueCount="86">
  <si>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</si>
  <si>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</si>
  <si>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</si>
  <si>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</si>
  <si>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</si>
  <si>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</si>
  <si>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</si>
  <si>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</si>
  <si>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</si>
  <si>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</si>
  <si>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</si>
  <si>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</si>
  <si>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</si>
  <si>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</si>
  <si>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</si>
  <si>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</si>
  <si>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</si>
  <si>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</si>
  <si>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</si>
  <si>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</si>
  <si>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</si>
  <si>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</si>
  <si>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</si>
  <si>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</si>
  <si>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</si>
  <si>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</si>
  <si>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</si>
  <si>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</si>
  <si>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</si>
  <si>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</si>
  <si>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</si>
  <si>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</si>
  <si>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</si>
  <si>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</si>
  <si>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</si>
  <si>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</si>
  <si>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</si>
  <si>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</si>
  <si>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</si>
  <si>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</si>
  <si>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</si>
  <si>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</si>
  <si>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</si>
  <si>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</si>
  <si>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</si>
  <si>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</si>
  <si>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</si>
  <si>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</si>
  <si>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</si>
  <si>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</si>
  <si>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</si>
  <si>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</si>
  <si>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</si>
  <si>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</si>
  <si>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</si>
  <si>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</si>
  <si>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</si>
  <si>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</si>
  <si>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</si>
  <si>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</si>
  <si>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</si>
  <si>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</si>
  <si>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</si>
  <si>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VICTOR MANUEL TORRES SALINAS JIMÉNEZ</t>
  </si>
  <si>
    <t>1. Copia simple o versión pública del Convenio de Factibilidad 159/97, suscrito el 9 de junio de 2003, y del Convenio de Modificaciones firmado el 24 de febrero de 2005, incluyendo todos sus anexos (presupuesto y programa de pagos). 2. Confirmación documental de que las 1,665 tomas de agua potable e igual número de descargas sanitarias correspondientes al Fraccionamiento "Arboledas del Aguaje" (Industrial San Luis), amparadas bajo la Factibilidad 159/97, se encuentran debidamente pagadas y registradas en los sistemas de INTERAPAS, conforme al oficio PE.DG.082.06 y al Convenio de Modificaciones de 2005. 3. Relación oficial de INTERAPAS de los lotes con toma de agua liquidada en el Fraccionamiento Industrial San Luis (Factibilidad 159/97), especificando manzana, número de lote y, en su caso, el número de contrato o cuenta asignada por INTERAPAS, respecto de los siguientes lotes: Lotes de Promotores (1,060 lotes): Manzana Lotes No. Lotes MZ 62 01 al 47 47 MZ 63 01 al 35 35 MZ 64 01 al 23 23 MZ 65 01 al 08 8 MZ 66 01 al 52 52 MZ 67 01 al 52 52 MZ 68 01 al 50 50 MZ 69 01 al 52 52 MZ 70 01 al 52 52 MZ 71 01 al 52 52 MZ 72 01 al 52 52 MZ 73 01 al 52 52 MZ 76 01 al 52 52 MZ 77 01 al 52 52 MZ 78 01 al 52 52 MZ 79 01 al 52 52 MZ 80 01 al 52 52 MZ 81 01 al 52 52 MZ 82 01 al 52 52 MZ 83 01 al 51 51 MZ 84 01 al 52 52 MZ 85 01 al 52 52 MZ 86 13 al 26 14 Lotes del INVIES (605 lotes): Manzana Lotes No. Lotes MZ 41 01 al 10 10 MZ 42 01 al 12 12 MZ 43 01 al 13 13 MZ 44 01 al 15 15 MZ 45 01 al 11 11 MZ 46 01 al 25 25 MZ 47 01 al 21 21 MZ 48 01 al 21 21 MZ 50 01 al 25 25 MZ 51 01 al 27 27 MZ 52 01 al 30 30 MZ 53 01 al 31 31 MZ 54 01 al 35 35 MZ 55 01 al 48 48 MZ 56 01 al 48 48 MZ 57 01 al 44 44 MZ 59 01 al 45 45 MZ 60 01 al 36 36 MZ 61 01 al 50 50 MZ 74 01 al 29, 34 al 52 48 MZ 87 27 al 31, 34 al 35, 46 al 48 10 4. Copia de los recibos, comprobantes de pago o cualquier otro documento en poder de INTERAPAS que acredite la liquidación del monto de $707,615.01 correspondiente al suministro e instalación de los 1,665 medidores, así como de las aportaciones realizadas por la Promotora del Estado y/o la Secretaría de Finanzas para la perforación del pozo e infraestructura complementaria. 5. Estado actual —activo, inactivo, cancelado, cedido o transferido— de la Factibilidad 159/97 y de cada una de las 1,665 tomas de agua y descargas sanitarias amparadas bajo la misma. 6. En caso de que alguna toma o descarga de las 1,665 referidas haya sido cancelada, transferida, cedida a terceros o reasignada, se solicita indicar: (a) el lote o lotes afectados; (b) la fecha del acto; (c) el fundamento legal o convencional; y (d) el nombre o razón social del beneficiario, en términos de la normativa de transparencia aplicable.</t>
  </si>
  <si>
    <t/>
  </si>
  <si>
    <t xml:space="preserve">Rolando Morales Flores </t>
  </si>
  <si>
    <t>Solicito la siguiente información: 1.- La cantidad de pozos, que fallaron durante el 2021, 2022, 2023, 2024, 2025 y en lo que va del 2026. Desagregados por año, fecha en la que se presentó la falla, fecha en la que normalizó su operación, causa de la falla, ubicación y monto que se ejerció para su reparación. 2.- El recurso erogado a la reparación de pozos pertenecientes al Organismo Intermunicipal Metropolitano De Agua Potable, Alcantarillado, Saneamiento Y Servicios Conexos De Los Municipios De Cerro De San Pedro, San Luis Potosí Y Soledad De Graciano Sánchez (Interapas) en los años, 2021, 2022, 2023, 2024, 2025 y lo que se asignó para el presente año fiscal 2026, desagregado por año.</t>
  </si>
  <si>
    <t>KAROL ADDHANARI ZERMENO SANCHEZ</t>
  </si>
  <si>
    <t>Por medio de la presente, envió un cordial saludo y a su vez, solicito amablemente lo siguiente: 1. Descripción general del proceso de capacitación a servidores públicos de su institución. 2. Descripción general del sistema de capacitación a sus servidores públicos. 3. Listado del nombre y cargo de los servidores públicos y nombre de la capacitación que han tomado desde el 1 de enero de 2025. 4. Nombre y cargo de los servidores públicos de su institución.</t>
  </si>
  <si>
    <t>Al Sol Rey</t>
  </si>
  <si>
    <t>ASUNTO: Solicitud de acceso a la información pública relativa a la conexión al sistema de alcantarillado sanitario de la Feria Nacional Potosina (FENAPO) Con fundamento en la Ley de Transparencia y Acceso a la Información Pública del Estado de San Luis Potosí, solicito copia electrónica de la información y documentación que obre en los archivos físicos o electrónicos de INTERAPAS relacionada con la incorporación, conexión, operación y descarga de aguas residuales de la Feria Nacional Potosina (FENAPO) al sistema público de alcantarillado sanitario. Solicito copia electrónica de cualquiera de los siguientes documentos, en caso de existir: • Planos de alcantarillado sanitario. • Planos de proyecto ejecutivo. • Planos de construcción. • Planos "as built" o de obra terminada. • Planos de incorporación a la red sanitaria. • Factibilidades de servicios. • Dictámenes de factibilidad. • Autorizaciones de conexión. • Permisos de descarga. • Expedientes técnicos. • Estudios hidráulicos. • Estudios sanitarios. • Memorias descriptivas. • Memorias de cálculo. • Croquis de conexión. • Proyectos de urbanización. • Oficios técnicos. • Dictámenes técnicos. • Informes de revisión de proyectos. • Actas de entrega-recepción. • Cualquier otro documento que permita identificar la infraestructura de drenaje sanitario que recibe las descargas del inmueble referido. Asimismo, solicito que se proporcione la información contenida en los documentos correspondientes respecto de: a) El colector, subcolector, interceptor, emisor, línea sanitaria o infraestructura de drenaje sanitario a la que se encuentra conectado el inmueble. b) La ubicación del punto de conexión o incorporación a la red pública de alcantarillado sanitario. c) Los diámetros de las tuberías de descarga del inmueble. d) Los diámetros de las tuberías receptoras de la red pública a las que se conecta el inmueble. e) La capacidad de conducción hidráulica o capacidad de desalojo de la infraestructura receptora. f) El gasto de diseño, caudal de diseño, caudal autorizado o cualquier parámetro hidráulico utilizado para justificar la conexión. g) La capacidad disponible o remanente de la infraestructura receptora, en caso de que dicha información obre en los documentos existentes. h) La identificación de cárcamos, estaciones de bombeo, interceptores o infraestructura complementaria que reciba o transporte las descargas provenientes del inmueble. i) Los números de expediente, folios, autorizaciones, factibilidades o registros administrativos relacionados con la conexión sanitaria del inmueble. j) El documento específico donde conste cada uno de los datos solicitados. La presente solicitud se refiere exclusivamente a documentos e información existente en los archivos de INTERAPAS al momento de la búsqueda, por lo que no implica la generación de información nueva, elaboración de estudios, análisis técnicos adicionales ni procesamiento de datos distinto al contenido en los documentos que obren en sus archivos. En caso de que los planos completos o parte de la información solicitada sean considerados reservados, confidenciales o de acceso restringido, solicito se elaboren y entreguen las versiones públicas correspondientes, testando únicamente la información estrictamente protegida por la legislación aplicable. En ese supuesto, solicito que se proporcionen al menos los siguientes datos: • Nombre e identificación del colector, subcolector, interceptor o infraestructura receptora. • Diámetros de las tuberías involucradas. • Capacidad de conducción o desalojo hidráulico. • Ubicación general del punto de incorporación. • Factibilidades, autorizaciones y dictámenes técnicos asociados. • Croquis, extractos de planos o esquemas técnicos que permitan identificar la conexión sanitaria. Solicito que toda la información y documentación requerida sea entregada en formato electrónico mediante la Plataforma Nacional de Transparencia, correo electrónico o cualquier otro medio digital disponible. No versión física.</t>
  </si>
  <si>
    <t>ASUNTO: Solicitud de acceso a la información pública relativa a la conexión al sistema de alcantarillado sanitario del Centro de Coordinación, Control, Comando, Comunicaciones y Cómputo (C5). Con fundamento en la Ley de Transparencia y Acceso a la Información Pública del Estado de San Luis Potosí, solicito copia "electrónica" de la información y documentación que obre en los archivos físicos o electrónicos de INTERAPAS relacionada con la incorporación, conexión, operación y descarga de aguas residuales del Centro de Coordinación, Control, Comando, Comunicaciones al sistema público de alcantarillado sanitario. Solicito copia electrónica de cualquiera de los siguientes documentos, en caso de existir: Planos de alcantarillado sanitario, Planos de proyecto ejecutivo, Planos de construcción, Planos "as built" o de obra terminada, Planos de incorporación a la red sanitaria, Factibilidades de servicios, Dictámenes de factibilidad, Autorizaciones de conexión, Permisos de descarga, Expedientes técnicos, Estudios hidráulicos, Estudios sanitarios, Memorias descriptivas, Memorias de cálculo, Croquis de conexión, Proyectos de urbanización, Oficios técnicos, Dictámenes técnicos, Informes de revisión de proyectos, Actas de entrega-recepción, Cualquier otro documento que permita identificar la infraestructura de drenaje sanitario que recibe las descargas del inmueble referido. Asimismo, solicito que se proporcione la información contenida en los documentos correspondientes respecto de: a) El colector, subcolector, interceptor, emisor, línea sanitaria o infraestructura de drenaje sanitario a la que se encuentra conectado el inmueble. b) La ubicación del punto de conexión o incorporación a la red pública de alcantarillado sanitario. c) Los diámetros de las tuberías de descarga del inmueble. d) Los diámetros de las tuberías receptoras de la red pública a las que se conecta el inmueble. e) La capacidad de conducción hidráulica o capacidad de desalojo de la infraestructura receptora. f) El gasto de diseño, caudal de diseño, caudal autorizado o cualquier parámetro hidráulico utilizado para justificar la conexión. g) La capacidad disponible o remanente de la infraestructura receptora, en caso de que dicha información obre en los documentos existentes. h) La identificación de cárcamos, estaciones de bombeo, interceptores o infraestructura complementaria que reciba o transporte las descargas provenientes del inmueble. i) Los números de expediente, folios, autorizaciones, factibilidades o registros administrativos relacionados con la conexión sanitaria del inmueble. j) El documento específico donde conste cada uno de los datos solicitados. La presente solicitud se refiere exclusivamente a documentos e información existente en los archivos de INTERAPAS al momento de la búsqueda, por lo que no implica la generación de información nueva, elaboración de estudios, análisis técnicos adicionales ni procesamiento de datos distinto al contenido en los documentos que obren en sus archivos. En caso de que los planos completos o parte de la información solicitada sean considerados reservados, confidenciales o de acceso restringido, solicito se elaboren y entreguen las versiones públicas correspondientes, testando únicamente la información estrictamente protegida por la legislación aplicable. En ese supuesto, solicito que se proporcionen al menos los siguientes datos: Nombre e identificación del colector, subcolector, interceptor o infraestructura receptora, Diámetros de las tuberías involucradas, Capacidad de conducción o desalojo hidráulico, Ubicación general del punto de incorporación, Factibilidades, autorizaciones y dictámenes técnicos asociados, Croquis, extractos de planos o esquemas técnicos que permitan identificar la conexión sanitaria. Solicito que toda la información y documentación requerida sea entregada en formato electrónico mediante la Plataforma Nacional de Transparencia, correo electrónico u otro medio electrónico gratuito disponible.</t>
  </si>
  <si>
    <t>ASUNTO: Solicitud de acceso a la información pública relativa a la conexión al sistema de alcantarillado sanitario del Conexión al sistema de alcantarillado sanitario de Arena Potosí. Con fundamento en la Ley de Transparencia y Acceso a la Información Pública del Estado de San Luis Potosí, solicito copia "electrónica" de la información y documentación que obre en los archivos físicos o electrónicos de INTERAPAS relacionada con la incorporación, conexión, operación y descarga de aguas residuales del Conexión al sistema de alcantarillado sanitario de Arena Potosí al sistema público de alcantarillado sanitario. Solicito copia electrónica de cualquiera de los siguientes documentos, en caso de existir: Planos de alcantarillado sanitario, Planos de proyecto ejecutivo, Planos de construcción, Planos "as built" o de obra terminada, Planos de incorporación a la red sanitaria, Factibilidades de servicios, Dictámenes de factibilidad, Autorizaciones de conexión, Permisos de descarga, Expedientes técnicos, Estudios hidráulicos, Estudios sanitarios, Memorias descriptivas, Memorias de cálculo, Croquis de conexión, Proyectos de urbanización, Oficios técnicos, Dictámenes técnicos, Informes de revisión de proyectos, Actas de entrega-recepción, Cualquier otro documento que permita identificar la infraestructura de drenaje sanitario que recibe las descargas del inmueble referido. Asimismo, solicito que se proporcione la información contenida en los documentos correspondientes respecto de: a) El colector, subcolector, interceptor, emisor, línea sanitaria o infraestructura de drenaje sanitario a la que se encuentra conectado el inmueble. b) La ubicación del punto de conexión o incorporación a la red pública de alcantarillado sanitario. c) Los diámetros de las tuberías de descarga del inmueble. d) Los diámetros de las tuberías receptoras de la red pública a las que se conecta el inmueble. e) La capacidad de conducción hidráulica o capacidad de desalojo de la infraestructura receptora. f) El gasto de diseño, caudal de diseño, caudal autorizado o cualquier parámetro hidráulico utilizado para justificar la conexión. g) La capacidad disponible o remanente de la infraestructura receptora, en caso de que dicha información obre en los documentos existentes. h) La identificación de cárcamos, estaciones de bombeo, interceptores o infraestructura complementaria que reciba o transporte las descargas provenientes del inmueble. i) Los números de expediente, folios, autorizaciones, factibilidades o registros administrativos relacionados con la conexión sanitaria del inmueble. j) El documento específico donde conste cada uno de los datos solicitados. La presente solicitud se refiere exclusivamente a documentos e información existente en los archivos de INTERAPAS al momento de la búsqueda, por lo que no implica la generación de información nueva, elaboración de estudios, análisis técnicos adicionales ni procesamiento de datos distinto al contenido en los documentos que obren en sus archivos. En caso de que los planos completos o parte de la información solicitada sean considerados reservados, confidenciales o de acceso restringido, solicito se elaboren y entreguen las versiones públicas correspondientes, testando únicamente la información estrictamente protegida por la legislación aplicable. En ese supuesto, solicito que se proporcionen al menos los siguientes datos: Nombre e identificación del colector, subcolector, interceptor o infraestructura receptora, Diámetros de las tuberías involucradas, Capacidad de conducción o desalojo hidráulico, Ubicación general del punto de incorporación, Factibilidades, autorizaciones y dictámenes técnicos asociados, Croquis, extractos de planos o esquemas técnicos que permitan identificar la conexión sanitaria. Solicito que toda la información y documentación requerida sea entregada en formato electrónico mediante la Plataforma Nacional de Transparencia, correo electrónico u otro medio electrónico gratuito disponible.</t>
  </si>
  <si>
    <t>ASUNTO: Solicitud de acceso a la información pública relativa a la conexión al sistema de alcantarillado sanitario del Conexión al sistema de alcantarillado sanitario de El Domo. Con fundamento en la Ley de Transparencia y Acceso a la Información Pública del Estado de San Luis Potosí, solicito copia "electrónica" de la información y documentación que obre en los archivos físicos o electrónicos de INTERAPAS relacionada con la incorporación, conexión, operación y descarga de aguas residuales del Conexión al sistema de alcantarillado sanitario de El Domo al sistema público de alcantarillado sanitario. Solicito copia electrónica de cualquiera de los siguientes documentos, en caso de existir: Planos de alcantarillado sanitario, Planos de proyecto ejecutivo, Planos de construcción, Planos "as built" o de obra terminada, Planos de incorporación a la red sanitaria, Factibilidades de servicios, Dictámenes de factibilidad, Autorizaciones de conexión, Permisos de descarga, Expedientes técnicos, Estudios hidráulicos, Estudios sanitarios, Memorias descriptivas, Memorias de cálculo, Croquis de conexión, Proyectos de urbanización, Oficios técnicos, Dictámenes técnicos, Informes de revisión de proyectos, Actas de entrega-recepción, Cualquier otro documento que permita identificar la infraestructura de drenaje sanitario que recibe las descargas del inmueble referido. Asimismo, solicito que se proporcione la información contenida en los documentos correspondientes respecto de: a) El colector, subcolector, interceptor, emisor, línea sanitaria o infraestructura de drenaje sanitario a la que se encuentra conectado el inmueble. b) La ubicación del punto de conexión o incorporación a la red pública de alcantarillado sanitario. c) Los diámetros de las tuberías de descarga del inmueble. d) Los diámetros de las tuberías receptoras de la red pública a las que se conecta el inmueble. e) La capacidad de conducción hidráulica o capacidad de desalojo de la infraestructura receptora. f) El gasto de diseño, caudal de diseño, caudal autorizado o cualquier parámetro hidráulico utilizado para justificar la conexión. g) La capacidad disponible o remanente de la infraestructura receptora, en caso de que dicha información obre en los documentos existentes. h) La identificación de cárcamos, estaciones de bombeo, interceptores o infraestructura complementaria que reciba o transporte las descargas provenientes del inmueble. i) Los números de expediente, folios, autorizaciones, factibilidades o registros administrativos relacionados con la conexión sanitaria del inmueble. j) El documento específico donde conste cada uno de los datos solicitados. La presente solicitud se refiere exclusivamente a documentos e información existente en los archivos de INTERAPAS al momento de la búsqueda, por lo que no implica la generación de información nueva, elaboración de estudios, análisis técnicos adicionales ni procesamiento de datos distinto al contenido en los documentos que obren en sus archivos. En caso de que los planos completos o parte de la información solicitada sean considerados reservados, confidenciales o de acceso restringido, solicito se elaboren y entreguen las versiones públicas correspondientes, testando únicamente la información estrictamente protegida por la legislación aplicable. En ese supuesto, solicito que se proporcionen al menos los siguientes datos: Nombre e identificación del colector, subcolector, interceptor o infraestructura receptora, Diámetros de las tuberías involucradas, Capacidad de conducción o desalojo hidráulico, Ubicación general del punto de incorporación, Factibilidades, autorizaciones y dictámenes técnicos asociados, Croquis, extractos de planos o esquemas técnicos que permitan identificar la conexión sanitaria. Solicito que toda la información y documentación requerida sea entregada en formato electrónico mediante la Plataforma Nacional de Transparencia, correo electrónico u otro medio electrónico gratuito disponible.</t>
  </si>
  <si>
    <t>ASUNTO: Solicitud de acceso a la información pública relativa a la conexión al sistema de alcantarillado sanitario del Fraccionamiento Tarragona. Con fundamento en la Ley de Transparencia y Acceso a la Información Pública del Estado de San Luis Potosí, solicito copia electrónica de la información y documentación que obre en los archivos físicos o electrónicos de INTERAPAS relacionada con la incorporación, conexión, operación y descarga de aguas residuales del fraccionamiento Tarragona al sistema público de alcantarillado sanitario. Solicito copia electrónica de cualquiera de los siguientes documentos, en caso de existir: Planos de alcantarillado sanitario, Planos de proyecto ejecutivo, Planos de construcción, Planos "as built" o de obra terminada, Planos de incorporación a la red sanitaria, Factibilidades de servicios, Dictámenes de factibilidad, Autorizaciones de conexión, Permisos de descarga, Expedientes técnicos, Estudios hidráulicos, Estudios sanitarios, Memorias descriptivas, Memorias de cálculo, Croquis de conexión, Proyectos de urbanización, Oficios técnicos, Dictámenes técnicos, Informes de revisión de proyectos, Actas de entrega-recepción, Cualquier otro documento que permita identificar la infraestructura de drenaje sanitario que recibe las descargas del inmueble referido. Asimismo, solicito que se proporcione la información contenida en los documentos correspondientes respecto de: a) El colector, subcolector, interceptor, emisor, línea sanitaria o infraestructura de drenaje sanitario a la que se encuentra conectado el inmueble. b) La ubicación del punto de conexión o incorporación a la red pública de alcantarillado sanitario. c) Los diámetros de las tuberías de descarga del inmueble. d) Los diámetros de las tuberías receptoras de la red pública a las que se conecta el inmueble. e) La capacidad de conducción hidráulica o capacidad de desalojo de la infraestructura receptora. f) El gasto de diseño, caudal de diseño, caudal autorizado o cualquier parámetro hidráulico utilizado para justificar la conexión. g) La capacidad disponible o remanente de la infraestructura receptora, en caso de que dicha información obre en los documentos existentes. h) La identificación de cárcamos, estaciones de bombeo, interceptores o infraestructura complementaria que reciba o transporte las descargas provenientes del inmueble. i) Los números de expediente, folios, autorizaciones, factibilidades o registros administrativos relacionados con la conexión sanitaria del inmueble. j) El documento específico donde conste cada uno de los datos solicitados. La presente solicitud se refiere exclusivamente a documentos e información existente en los archivos de INTERAPAS al momento de la búsqueda, por lo que no implica la generación de información nueva, elaboración de estudios, análisis técnicos adicionales ni procesamiento de datos distinto al contenido en los documentos que obren en sus archivos. En caso de que los planos completos o parte de la información solicitada sean considerados reservados, confidenciales o de acceso restringido, solicito se elaboren y entreguen las versiones públicas correspondientes, testando únicamente la información estrictamente protegida por la legislación aplicable. En ese supuesto, solicito que se proporcionen al menos los siguientes datos: Nombre e identificación del colector, subcolector, interceptor o infraestructura receptora, Diámetros de las tuberías involucradas, Capacidad de conducción o desalojo hidráulico, Ubicación general del punto de incorporación, Factibilidades, autorizaciones y dictámenes técnicos asociados, Croquis, extractos de planos o esquemas técnicos que permitan identificar la conexión sanitaria. Solicito que toda la información y documentación requerida sea entregada en formato electrónico mediante la Plataforma Nacional de Transparencia, correo electrónico u otro medio electrónico gratuito disponible.</t>
  </si>
  <si>
    <t>Solicitud de acceso a la información pública relativa a la conexión al sistema de alcantarillado sanitario de los Servicios de Salud del Edo. de S.L.P Con fundamento en la Ley de Transparencia y Acceso a la Información Pública del Estado de San Luis Potosí, solicito copia electrónica de la información y documentación que obre en los archivos físicos o electrónicos de INTERAPAS relacionada con la incorporación, conexión, operación y descarga de aguas residuales de los Servicios de Salud del Edo. de S.L.P. al sistema público de alcantarillado sanitario. Solicito copia electrónica de cualquiera de los siguientes documentos, en caso de existir: Planos de alcantarillado sanitario, Planos de proyecto ejecutivo, Planos de construcción, Planos "as built" o de obra terminada, Planos de incorporación a la red sanitaria, Factibilidades de servicios, Dictámenes de factibilidad, Autorizaciones de conexión, Permisos de descarga, Expedientes técnicos, Estudios hidráulicos, Estudios sanitarios, Memorias descriptivas, Memorias de cálculo, Croquis de conexión, Proyectos de urbanización, Oficios técnicos, Dictámenes técnicos, Informes de revisión de proyectos, Actas de entrega-recepción, Cualquier otro documento que permita identificar la infraestructura de drenaje sanitario que recibe las descargas del inmueble referido, Asimismo, solicito que se proporcione la información contenida en los documentos correspondientes respecto de: a) El colector, subcolector, interceptor, emisor, línea sanitaria o infraestructura de drenaje sanitario a la que se encuentra conectado el inmueble. b) La ubicación del punto de conexión o incorporación a la red pública de alcantarillado sanitario. c) Los diámetros de las tuberías de descarga del inmueble. d) Los diámetros de las tuberías receptoras de la red pública a las que se conecta el inmueble. e) La capacidad de conducción hidráulica o capacidad de desalojo de la infraestructura receptora. f) El gasto de diseño, caudal de diseño, caudal autorizado o cualquier parámetro hidráulico utilizado para justificar la conexión. g) La capacidad disponible o remanente de la infraestructura receptora, en caso de que dicha información obre en los documentos existentes. h) La identificación de cárcamos, estaciones de bombeo, interceptores o infraestructura complementaria que reciba o transporte las descargas provenientes del inmueble. i) Los números de expediente, folios, autorizaciones, factibilidades o registros administrativos relacionados con la conexión sanitaria del inmueble. j) El documento específico donde conste cada uno de los datos solicitados. La presente solicitud se refiere exclusivamente a documentos e información existente en los archivos de INTERAPAS al momento de la búsqueda, por lo que no implica la generación de información nueva, elaboración de estudios, análisis técnicos adicionales ni procesamiento de datos distinto al contenido en los documentos que obren en sus archivos. En caso de que los planos completos o parte de la información solicitada sean considerados reservados, confidenciales o de acceso restringido, solicito se elaboren y entreguen las versiones públicas correspondientes, testando únicamente la información estrictamente protegida por la legislación aplicable. En ese supuesto, solicito que se proporcionen al menos los siguientes datos: Nombre e identificación del colector, subcolector, interceptor o infraestructura receptora. Diámetros de las tuberías involucradas. Capacidad de conducción o desalojo hidráulico. Ubicación general del punto de incorporación. Factibilidades, autorizaciones y dictámenes técnicos asociados. Croquis, extractos de planos o esquemas técnicos que permitan identificar la conexión sanitaria. Solicito que toda la información y documentación requerida sea entregada exclusivamente por medios electrónicos a través de la Plataforma Nacional de Transparencia o mediante archivos digitales. No solicito copias simples, copias certificadas, impresiones, ninguna versión física.</t>
  </si>
  <si>
    <t xml:space="preserve">Luz Selene Velázquez </t>
  </si>
  <si>
    <t>Asunto: Solicitud de acceso a la información pública
Por medio de la presente, solicito de la manera más atenta se me proporcione la siguiente información:
1. Cartografía georreferenciada de la red de colectores sanitarios, correspondiente o equivalente a la
Figura 2.5.2.7 "Colectores proyecto en la ZCSLP" del documento "Estudio de Diagnóstico y Planeación
Integral" (INTERAPAS, abril de 2011) que adjunto a este mensaje. Solicito específicamente:
Capa vectorial (shapefile .shp, KML/KMZ o geodatabase) con la ubicación geográfica (coordenadas UTM
o geográficas WGS84) del trazo de cada colector, canal y subcolector de las cuencas sanitarias Norte, El
Morro y Tanque Tenorio, incluyendo nombre, diámetro de tubería y longitud.
En caso de no contar con capa vectorial, solicito el mapa impreso o en PDF georreferenciado (con
sistema de coordenadas indicado) que muestre dicho trazo con el mayor detalle posible.
Datos crudos de aforo de caudales por colector y canal de las tres cuencas sanitarias (Norte, El Morro y
Tanque Tenorio), correspondientes a las campañas referidas como "Aforo INTERAPAS 2002" y "Aforo
Tecnología ASSUL 2004" en la sección 2.5.2 del documento antes citado, o los datos de aforo más
recientes disponibles si existen actualizaciones posteriores.
Copia del estudio o proyecto denominado "Solución Integral al problema de inundaciones de la Ciudad de
San Luis Potosí", mencionado en la página 248 del documento de referencia.
En caso de existir, informes de monitoreo de calidad del agua residual (parámetros fisicoquímicos,
metales pesados) en el Río Españita y su punto de vertido en la planta de tratamiento "Tanque Tenorio",
posteriores a 2011.
Lo anterior con fines de investigación académica para un artículo científico. Solicito la información en
formato electrónico (PDF, Excel o el formato original disponible, en formato digital), y de preferencia sin
costo por reproducción, en términos de la normatividad aplicable.
Agradezco de antemano su atención y quedo a la espera de su respuesta.</t>
  </si>
  <si>
    <t>nidad de Transparencia de SLP - ORGANISMO INTERMUNICIPAL METROPOLITANO DE AGUA
POTABLE, ALCANTARILLADO, SANEAMIENTO Y SERVICIOS CONEXOS DE LOS MUNICIPIOS DE
CERRO DE SAN PEDRO, SAN LUIS POTOSÍ Y SOLEDAD DE GRACIANO SÁNCHEZ (INTERAPAS)
PRESENTE
Por medio de la presente, con fundamento en la Ley de Protección de Datos Personales en Posesión de
Sujetos Obligados del Estado de San Luis Potosí, vengo a ejercer formalmente mi Derecho de
Cancelación de mis datos personales. Motiva esta solicitud el trámite de acceso a la información pública
registrado bajo el folio número 241487126000056, el cual dirigí a esta misma institución. En el cuerpo de
texto de dicha petición, incluí involuntariamente mi nombre completo y mi dirección de correo electrónico.
Dado que el contenido de los expedientes de acceso a la información es de carácter público, detecto un
riesgo inminente a mi privacidad y seguridad. Por lo tanto, solicito: La Cancelación (supresión y bloqueo)
del tratamiento público de mi nombre completo y mi correo electrónico dentro del cuerpo del texto del
expediente mencionado. Se ordene de inmediato la elaboración de una Versión Pública de mi solicitud
original y de su posterior respuesta, procediendo a testar (borrar o cubrir con barras negras) mis datos
personales (nombre completo y correo electrónico) antes de que el expediente sea visible o consultable
por el público en general en esta plataforma.
Adjunto a este formulario digital la copia de mi identificación oficial vigente (INE) para acreditar mi
titularidad sobre estos datos, de conformidad con los requisitos del sistema.</t>
  </si>
  <si>
    <t>Inversión destinada en años 2021, 2022, 2023, 2024, 2025 y 2026 para desarrollo de nueva infraestructura: detalle por redes de distribución de agua y redes de drenaje. Inversión destinada en años 2021, 2022, 2023, 2024, 2025 y 2026 para contratación, arrendamiento o adquisición de vehículos contenedores para traslado de agua (pipas). Cantidad de pipas que están en operaciones de traslado de agua, en cada uno de esos años. Cantidad de miles de litros de agua transportados por las pipas, en esos años. Relación y caudales promedio de los pozos de agua, desde los que se abastecen esas pipas. Relación de colonias beneficiarias con el reparto de pipas de agua, durante cada mes de esos años. Cantidad de tomas domiciliarias autorizadas durante cada uno de esos años. Relación de fraccionamientos, colonias, privadas o residenciales que han solicitado tomas domiciliarias; cantidad solicitada por cada uno de ellos; cantidades ingresadas por autorización, permisos o aprovechamientos de esas tomas domiciliarias. Cantidad de nuevos kilómetros de red de distribución de agua instalada durante años 2021, 2022, 2023, 2024, 2025 y 2026.</t>
  </si>
  <si>
    <t>Norma Ortega</t>
  </si>
  <si>
    <t>Solicito la siguiente información: 1. La cartera vencida registrada en el ORGANISMO INTERMUNICIPAL METROPOLITANO DE AGUA POTABLE, ALCANTARILLADO, SANEAMIENTO Y SERVICIOS CONEXOS DE LOS MUNICIPIOS DE CERRO DE SAN PEDRO, SAN LUIS POTOSÍ Y SOLEDAD DE GRACIANO SÁNCHEZ (INTERAPAS) durante el primer semestre del 2026 comparada con el primer semestre del 2025, desagregada por año, mes y municipio que conforman al organismo siendo San Luis Potosí, Soledad de Graciano Sánchez, Cerro de San Pedro y Villa de Pozos.</t>
  </si>
  <si>
    <t>Solicito la siguiente información: 1. La cantidad de Usuarios que se sumaron al programa de Ponte al Día ejercido el ORGANISMO INTERMUNICIPAL METROPOLITANO DE AGUA POTABLE, ALCANTARILLADO, SANEAMIENTO Y SERVICIOS CONEXOS DE LOS MUNICIPIOS DE CERRO DE SAN PEDRO, SAN LUIS POTOSÍ Y SOLEDAD DE GRACIANO SÁNCHEZ (INTERAPAS) durante el primer semestre del 2026 desagregado por municipio que conforman al organismo, siendo San Luis Potosí, Cerro de San Pedro, Soledad de Graciano Sánchez y Villa de Pozos. 2. La cantidad de recursos recaudado por la prestación del ORGANISMO INTERMUNICIPAL METROPOLITANO DE AGUA POTABLE, ALCANTARILLADO, SANEAMIENTO Y SERVICIOS CONEXOS DE LOS MUNICIPIOS DE CERRO DE SAN PEDRO, SAN LUIS POTOSÍ Y SOLEDAD DE GRACIANO SÁNCHEZ (INTERAPAS) durante el primer semestre del 2026 desagregado por municipio que conforman al organismo, siendo San Luis Potosí, Cerro de San Pedro, Soledad de Graciano Sánchez y Villa de Pozos.</t>
  </si>
  <si>
    <t xml:space="preserve"> Rolando Morales Flores</t>
  </si>
  <si>
    <t xml:space="preserve">Concluido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</si>
</sst>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4">
    <xf numFmtId="0" fontId="0" fillId="0" borderId="0"/>
    <xf numFmtId="0" fontId="4" fillId="7" borderId="12" applyNumberFormat="0" applyFont="0" applyAlignment="0" applyProtection="0"/>
    <xf numFmtId="0" fontId="6" fillId="0" borderId="0"/>
    <xf numFmtId="0" fontId="6" fillId="7" borderId="12" applyNumberFormat="0" applyFont="0" applyAlignment="0" applyProtection="0"/>
  </cellStyleXfs>
  <cellXfs count="52">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1" fontId="7" fillId="6" borderId="0" xfId="0" applyNumberFormat="1" applyFont="1" applyFill="1" applyAlignment="1">
      <alignment horizontal="center"/>
    </xf>
    <xf numFmtId="0" fontId="7" fillId="6" borderId="0" xfId="0" applyFont="1" applyFill="1" applyAlignment="1"/>
    <xf numFmtId="0" fontId="0" fillId="0" borderId="0" xfId="0" applyAlignment="1"/>
  </cellXfs>
  <cellStyles count="4">
    <cellStyle name="Normal" xfId="0" builtinId="0"/>
    <cellStyle name="Normal 2" xfId="2" xr:uid="{835DB168-0D60-48BB-AE8B-10521AA90CF6}"/>
    <cellStyle name="Notas" xfId="1" builtinId="10"/>
    <cellStyle name="Notas 2" xfId="3" xr:uid="{7E20073C-FBCB-4615-8444-164EBBF37247}"/>
  </cellStyles>
  <dxfs count="20">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4" totalsRowShown="0" headerRowDxfId="19">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calculatedColumnFormula>IF(Formato!$C10&lt;&gt;"",MONTH(C10),"")</calculatedColumnFormula>
    </tableColumn>
    <tableColumn id="11" xr3:uid="{00000000-0010-0000-0300-00000B000000}" name="Mes de Respuesta" dataDxfId="6">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t="s">
        <v>60</v>
      </c>
    </row>
    <row r="23" spans="2:3" x14ac:dyDescent="0.2">
      <c r="B23" s="12">
        <v>11</v>
      </c>
      <c r="C23" s="11" t="s">
        <v>61</v>
      </c>
    </row>
    <row r="24" spans="2:3" x14ac:dyDescent="0.2">
      <c r="B24" s="12">
        <v>12</v>
      </c>
      <c r="C24" s="11"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t="s">
        <v>52</v>
      </c>
    </row>
    <row r="42" spans="2:3" x14ac:dyDescent="0.2">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showGridLines="0" tabSelected="1" topLeftCell="A14" zoomScale="90" zoomScaleNormal="90" workbookViewId="0">
      <selection activeCell="E13" sqref="E13"/>
    </sheetView>
  </sheetViews>
  <sheetFormatPr baseColWidth="10" defaultColWidth="9.140625" defaultRowHeight="12.75" x14ac:dyDescent="0.2"/>
  <cols>
    <col min="1" max="1" width="24"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7</v>
      </c>
      <c r="C1" s="36" t="s">
        <v>25</v>
      </c>
      <c r="D1" s="37"/>
      <c r="F1" s="3" t="s">
        <v>26</v>
      </c>
      <c r="G1" s="9" t="s">
        <v>27</v>
      </c>
      <c r="H1" s="8">
        <f>COUNTIF(Formato!$L$10:$L$44,B1)</f>
        <v>6</v>
      </c>
      <c r="I1" s="38" t="s">
        <v>28</v>
      </c>
      <c r="J1" s="39"/>
      <c r="K1" s="39"/>
      <c r="L1" s="39"/>
    </row>
    <row r="2" spans="1:16" ht="29.25" customHeight="1" thickBot="1" x14ac:dyDescent="0.25">
      <c r="B2" s="22" t="str">
        <f>IF(B1&gt;0, CHOOSE(B1,"Enero", "Febrero", "Marzo", "Abril", "Mayo", "Junio", "Julio", "Agosto","Septiembre","Octubre","Noviembre","Diciembre"),"Escriba arriba número de mes a reportar")</f>
        <v>Julio</v>
      </c>
      <c r="F2" s="4"/>
      <c r="G2" s="10" t="s">
        <v>29</v>
      </c>
      <c r="H2" s="8">
        <v>11</v>
      </c>
      <c r="I2" s="38" t="s">
        <v>30</v>
      </c>
      <c r="J2" s="39"/>
      <c r="K2" s="39"/>
      <c r="L2" s="39"/>
    </row>
    <row r="3" spans="1:16" ht="18.75" thickBot="1" x14ac:dyDescent="0.25">
      <c r="A3" s="3" t="s">
        <v>31</v>
      </c>
      <c r="B3" s="21">
        <v>2026</v>
      </c>
      <c r="D3" s="4"/>
      <c r="E3" s="16"/>
      <c r="F3" s="15"/>
      <c r="M3" s="25" t="s">
        <v>32</v>
      </c>
    </row>
    <row r="4" spans="1:16" ht="32.25" customHeight="1" x14ac:dyDescent="0.2">
      <c r="M4" s="26">
        <v>1</v>
      </c>
      <c r="N4" s="33" t="s">
        <v>33</v>
      </c>
    </row>
    <row r="5" spans="1:16" ht="77.25" thickBot="1" x14ac:dyDescent="0.25">
      <c r="F5" s="11"/>
      <c r="M5" s="27">
        <v>2</v>
      </c>
      <c r="N5" s="32" t="s">
        <v>34</v>
      </c>
    </row>
    <row r="6" spans="1:16" ht="18" customHeight="1" x14ac:dyDescent="0.25">
      <c r="A6" s="35" t="s">
        <v>35</v>
      </c>
      <c r="B6" s="35"/>
      <c r="C6" s="35"/>
      <c r="D6" s="35"/>
      <c r="E6" s="35"/>
      <c r="F6" s="35"/>
      <c r="G6" s="35"/>
      <c r="H6" s="35"/>
      <c r="I6" s="35"/>
    </row>
    <row r="7" spans="1:16" x14ac:dyDescent="0.2">
      <c r="D7" s="40" t="s">
        <v>62</v>
      </c>
      <c r="E7" s="40"/>
      <c r="F7" s="40"/>
    </row>
    <row r="9" spans="1:16" s="2" customFormat="1" ht="44.25" customHeight="1" thickBot="1" x14ac:dyDescent="0.25">
      <c r="A9" s="23" t="s">
        <v>51</v>
      </c>
      <c r="B9" s="23" t="s">
        <v>57</v>
      </c>
      <c r="C9" s="31" t="s">
        <v>36</v>
      </c>
      <c r="D9" s="23" t="s">
        <v>37</v>
      </c>
      <c r="E9" s="31" t="s">
        <v>20</v>
      </c>
      <c r="F9" s="31" t="s">
        <v>9</v>
      </c>
      <c r="G9" s="31" t="s">
        <v>38</v>
      </c>
      <c r="H9" s="31" t="s">
        <v>56</v>
      </c>
      <c r="I9" s="31" t="s">
        <v>39</v>
      </c>
      <c r="J9" s="31" t="s">
        <v>58</v>
      </c>
      <c r="K9" s="31" t="s">
        <v>40</v>
      </c>
      <c r="L9" s="17" t="s">
        <v>41</v>
      </c>
      <c r="M9" s="17" t="s">
        <v>42</v>
      </c>
    </row>
    <row r="10" spans="1:16" ht="15" x14ac:dyDescent="0.2">
      <c r="A10" s="49">
        <v>241487126000047</v>
      </c>
      <c r="B10" s="46" t="s">
        <v>63</v>
      </c>
      <c r="C10" s="47">
        <v>46185</v>
      </c>
      <c r="D10" s="48" t="s">
        <v>64</v>
      </c>
      <c r="E10" s="46" t="s">
        <v>23</v>
      </c>
      <c r="F10" s="48" t="s">
        <v>17</v>
      </c>
      <c r="G10" s="47">
        <v>46210</v>
      </c>
      <c r="H10" s="47" t="s">
        <v>85</v>
      </c>
      <c r="I10" s="48">
        <v>0</v>
      </c>
      <c r="J10" s="48" t="s">
        <v>49</v>
      </c>
      <c r="K10" s="48">
        <v>0</v>
      </c>
      <c r="L10" s="44">
        <v>6</v>
      </c>
      <c r="M10" s="45" t="s">
        <v>65</v>
      </c>
      <c r="P10" s="11"/>
    </row>
    <row r="11" spans="1:16" ht="15" x14ac:dyDescent="0.2">
      <c r="A11" s="49">
        <v>241487126000048</v>
      </c>
      <c r="B11" s="46" t="s">
        <v>66</v>
      </c>
      <c r="C11" s="47">
        <v>46188</v>
      </c>
      <c r="D11" s="48" t="s">
        <v>67</v>
      </c>
      <c r="E11" s="46" t="s">
        <v>23</v>
      </c>
      <c r="F11" s="48" t="s">
        <v>17</v>
      </c>
      <c r="G11" s="47">
        <v>46216</v>
      </c>
      <c r="H11" s="47" t="s">
        <v>85</v>
      </c>
      <c r="I11" s="48">
        <v>0</v>
      </c>
      <c r="J11" s="48" t="s">
        <v>49</v>
      </c>
      <c r="K11" s="48">
        <v>0</v>
      </c>
      <c r="L11" s="44">
        <v>6</v>
      </c>
      <c r="M11" s="45" t="s">
        <v>65</v>
      </c>
      <c r="P11" s="11"/>
    </row>
    <row r="12" spans="1:16" ht="15" x14ac:dyDescent="0.2">
      <c r="A12" s="49">
        <v>241487126000049</v>
      </c>
      <c r="B12" s="46" t="s">
        <v>68</v>
      </c>
      <c r="C12" s="47">
        <v>46196</v>
      </c>
      <c r="D12" s="48" t="s">
        <v>69</v>
      </c>
      <c r="E12" s="46" t="s">
        <v>23</v>
      </c>
      <c r="F12" s="48" t="s">
        <v>17</v>
      </c>
      <c r="G12" s="47">
        <v>46205</v>
      </c>
      <c r="H12" s="47" t="s">
        <v>85</v>
      </c>
      <c r="I12" s="48">
        <v>0</v>
      </c>
      <c r="J12" s="48" t="s">
        <v>49</v>
      </c>
      <c r="K12" s="48">
        <v>0</v>
      </c>
      <c r="L12" s="44">
        <v>6</v>
      </c>
      <c r="M12" s="45" t="s">
        <v>65</v>
      </c>
      <c r="P12" s="11"/>
    </row>
    <row r="13" spans="1:16" ht="15" x14ac:dyDescent="0.2">
      <c r="A13" s="49">
        <v>241487126000050</v>
      </c>
      <c r="B13" s="46" t="s">
        <v>70</v>
      </c>
      <c r="C13" s="47">
        <v>46197</v>
      </c>
      <c r="D13" s="48" t="s">
        <v>71</v>
      </c>
      <c r="E13" s="46" t="s">
        <v>23</v>
      </c>
      <c r="F13" s="48" t="s">
        <v>17</v>
      </c>
      <c r="G13" s="47">
        <v>46225</v>
      </c>
      <c r="H13" s="47" t="s">
        <v>85</v>
      </c>
      <c r="I13" s="48">
        <v>0</v>
      </c>
      <c r="J13" s="48" t="s">
        <v>49</v>
      </c>
      <c r="K13" s="48">
        <v>0</v>
      </c>
      <c r="L13" s="44" t="e">
        <v>#REF!</v>
      </c>
      <c r="M13" s="45" t="e">
        <v>#REF!</v>
      </c>
    </row>
    <row r="14" spans="1:16" ht="15" x14ac:dyDescent="0.2">
      <c r="A14" s="49">
        <v>241487126000051</v>
      </c>
      <c r="B14" s="46" t="s">
        <v>70</v>
      </c>
      <c r="C14" s="47">
        <v>46197</v>
      </c>
      <c r="D14" s="48" t="s">
        <v>72</v>
      </c>
      <c r="E14" s="46" t="s">
        <v>23</v>
      </c>
      <c r="F14" s="48" t="s">
        <v>17</v>
      </c>
      <c r="G14" s="47">
        <v>46211</v>
      </c>
      <c r="H14" s="47" t="s">
        <v>85</v>
      </c>
      <c r="I14" s="48">
        <v>0</v>
      </c>
      <c r="J14" s="48" t="s">
        <v>49</v>
      </c>
      <c r="K14" s="48">
        <v>0</v>
      </c>
      <c r="L14" s="44" t="e">
        <v>#REF!</v>
      </c>
      <c r="M14" s="45" t="e">
        <v>#REF!</v>
      </c>
    </row>
    <row r="15" spans="1:16" ht="15" x14ac:dyDescent="0.2">
      <c r="A15" s="49">
        <v>241487126000052</v>
      </c>
      <c r="B15" s="46" t="s">
        <v>70</v>
      </c>
      <c r="C15" s="47">
        <v>46197</v>
      </c>
      <c r="D15" s="48" t="s">
        <v>73</v>
      </c>
      <c r="E15" s="46" t="s">
        <v>23</v>
      </c>
      <c r="F15" s="48" t="s">
        <v>17</v>
      </c>
      <c r="G15" s="47">
        <v>46211</v>
      </c>
      <c r="H15" s="47" t="s">
        <v>85</v>
      </c>
      <c r="I15" s="48">
        <v>0</v>
      </c>
      <c r="J15" s="48" t="s">
        <v>49</v>
      </c>
      <c r="K15" s="48">
        <v>0</v>
      </c>
      <c r="L15" s="44" t="e">
        <v>#REF!</v>
      </c>
      <c r="M15" s="45" t="e">
        <v>#REF!</v>
      </c>
    </row>
    <row r="16" spans="1:16" ht="15" x14ac:dyDescent="0.2">
      <c r="A16" s="49">
        <v>241487126000053</v>
      </c>
      <c r="B16" s="46" t="s">
        <v>70</v>
      </c>
      <c r="C16" s="47">
        <v>46197</v>
      </c>
      <c r="D16" s="48" t="s">
        <v>74</v>
      </c>
      <c r="E16" s="46" t="s">
        <v>23</v>
      </c>
      <c r="F16" s="48" t="s">
        <v>17</v>
      </c>
      <c r="G16" s="47">
        <v>46211</v>
      </c>
      <c r="H16" s="47" t="s">
        <v>85</v>
      </c>
      <c r="I16" s="48">
        <v>0</v>
      </c>
      <c r="J16" s="48" t="s">
        <v>49</v>
      </c>
      <c r="K16" s="48">
        <v>0</v>
      </c>
      <c r="L16" s="44" t="e">
        <v>#REF!</v>
      </c>
      <c r="M16" s="45" t="e">
        <v>#REF!</v>
      </c>
    </row>
    <row r="17" spans="1:13" ht="15" x14ac:dyDescent="0.2">
      <c r="A17" s="49">
        <v>241487126000054</v>
      </c>
      <c r="B17" s="46" t="s">
        <v>70</v>
      </c>
      <c r="C17" s="47">
        <v>46197</v>
      </c>
      <c r="D17" s="48" t="s">
        <v>75</v>
      </c>
      <c r="E17" s="46" t="s">
        <v>23</v>
      </c>
      <c r="F17" s="48" t="s">
        <v>17</v>
      </c>
      <c r="G17" s="47">
        <v>46211</v>
      </c>
      <c r="H17" s="47" t="s">
        <v>85</v>
      </c>
      <c r="I17" s="48">
        <v>0</v>
      </c>
      <c r="J17" s="48" t="s">
        <v>49</v>
      </c>
      <c r="K17" s="48">
        <v>0</v>
      </c>
      <c r="L17" s="44" t="e">
        <v>#REF!</v>
      </c>
      <c r="M17" s="45" t="e">
        <v>#REF!</v>
      </c>
    </row>
    <row r="18" spans="1:13" ht="15" x14ac:dyDescent="0.2">
      <c r="A18" s="49">
        <v>241487126000055</v>
      </c>
      <c r="B18" s="46" t="s">
        <v>70</v>
      </c>
      <c r="C18" s="47">
        <v>46197</v>
      </c>
      <c r="D18" s="48" t="s">
        <v>76</v>
      </c>
      <c r="E18" s="46" t="s">
        <v>23</v>
      </c>
      <c r="F18" s="48" t="s">
        <v>17</v>
      </c>
      <c r="G18" s="47">
        <v>46211</v>
      </c>
      <c r="H18" s="47" t="s">
        <v>85</v>
      </c>
      <c r="I18" s="48">
        <v>0</v>
      </c>
      <c r="J18" s="48" t="s">
        <v>49</v>
      </c>
      <c r="K18" s="48">
        <v>0</v>
      </c>
      <c r="L18" s="44" t="e">
        <v>#REF!</v>
      </c>
      <c r="M18" s="45" t="e">
        <v>#REF!</v>
      </c>
    </row>
    <row r="19" spans="1:13" s="51" customFormat="1" ht="15" x14ac:dyDescent="0.2">
      <c r="A19" s="49">
        <v>241487126000056</v>
      </c>
      <c r="B19" s="46" t="s">
        <v>77</v>
      </c>
      <c r="C19" s="47">
        <v>46212</v>
      </c>
      <c r="D19" s="50" t="s">
        <v>78</v>
      </c>
      <c r="E19" s="46" t="s">
        <v>22</v>
      </c>
      <c r="F19" s="50"/>
      <c r="G19" s="47"/>
      <c r="H19" s="47"/>
      <c r="I19" s="50"/>
      <c r="J19" s="50"/>
      <c r="K19" s="50"/>
      <c r="L19" s="44">
        <f>IF(Formato!$C19&lt;&gt;"",MONTH(C19),"")</f>
        <v>7</v>
      </c>
      <c r="M19" s="45" t="str">
        <f>IF(Formato!$G19&lt;&gt;"",MONTH(G19),"")</f>
        <v/>
      </c>
    </row>
    <row r="20" spans="1:13" s="51" customFormat="1" ht="15" x14ac:dyDescent="0.2">
      <c r="A20" s="49">
        <v>241487126000057</v>
      </c>
      <c r="B20" s="46" t="s">
        <v>77</v>
      </c>
      <c r="C20" s="47">
        <v>46212</v>
      </c>
      <c r="D20" s="50" t="s">
        <v>79</v>
      </c>
      <c r="E20" s="46" t="s">
        <v>22</v>
      </c>
      <c r="F20" s="50"/>
      <c r="G20" s="47"/>
      <c r="H20" s="47"/>
      <c r="I20" s="50"/>
      <c r="J20" s="50"/>
      <c r="K20" s="50"/>
      <c r="L20" s="44">
        <f>IF(Formato!$C20&lt;&gt;"",MONTH(C20),"")</f>
        <v>7</v>
      </c>
      <c r="M20" s="45" t="str">
        <f>IF(Formato!$G20&lt;&gt;"",MONTH(G20),"")</f>
        <v/>
      </c>
    </row>
    <row r="21" spans="1:13" ht="15" x14ac:dyDescent="0.2">
      <c r="A21" s="49">
        <v>241487126000058</v>
      </c>
      <c r="B21" s="28" t="s">
        <v>81</v>
      </c>
      <c r="C21" s="29">
        <v>46217</v>
      </c>
      <c r="D21" s="30" t="s">
        <v>80</v>
      </c>
      <c r="E21" s="46" t="s">
        <v>22</v>
      </c>
      <c r="F21" s="30"/>
      <c r="G21" s="47"/>
      <c r="H21" s="29"/>
      <c r="I21" s="30"/>
      <c r="J21" s="30"/>
      <c r="K21" s="30"/>
      <c r="L21" s="5">
        <f>IF(Formato!$C21&lt;&gt;"",MONTH(C21),"")</f>
        <v>7</v>
      </c>
      <c r="M21" s="6" t="str">
        <f>IF(Formato!$G21&lt;&gt;"",MONTH(G21),"")</f>
        <v/>
      </c>
    </row>
    <row r="22" spans="1:13" ht="15" x14ac:dyDescent="0.2">
      <c r="A22" s="49">
        <v>241487126000059</v>
      </c>
      <c r="B22" s="28" t="s">
        <v>81</v>
      </c>
      <c r="C22" s="29">
        <v>46217</v>
      </c>
      <c r="D22" s="30" t="s">
        <v>80</v>
      </c>
      <c r="E22" s="46" t="s">
        <v>22</v>
      </c>
      <c r="F22" s="30"/>
      <c r="G22" s="47"/>
      <c r="H22" s="29"/>
      <c r="I22" s="30"/>
      <c r="J22" s="30"/>
      <c r="K22" s="30"/>
      <c r="L22" s="5">
        <f>IF(Formato!$C22&lt;&gt;"",MONTH(C22),"")</f>
        <v>7</v>
      </c>
      <c r="M22" s="6" t="str">
        <f>IF(Formato!$G22&lt;&gt;"",MONTH(G22),"")</f>
        <v/>
      </c>
    </row>
    <row r="23" spans="1:13" ht="15" x14ac:dyDescent="0.2">
      <c r="A23" s="49">
        <v>241487126000060</v>
      </c>
      <c r="B23" s="28" t="s">
        <v>66</v>
      </c>
      <c r="C23" s="47">
        <v>46217</v>
      </c>
      <c r="D23" s="30" t="s">
        <v>82</v>
      </c>
      <c r="E23" s="28" t="s">
        <v>23</v>
      </c>
      <c r="F23" s="30" t="s">
        <v>17</v>
      </c>
      <c r="G23" s="47">
        <v>46223</v>
      </c>
      <c r="H23" s="29" t="s">
        <v>85</v>
      </c>
      <c r="I23" s="30">
        <v>0</v>
      </c>
      <c r="J23" s="30" t="s">
        <v>49</v>
      </c>
      <c r="K23" s="30">
        <v>0</v>
      </c>
      <c r="L23" s="5">
        <f>IF(Formato!$C23&lt;&gt;"",MONTH(C23),"")</f>
        <v>7</v>
      </c>
      <c r="M23" s="6">
        <f>IF(Formato!$G23&lt;&gt;"",MONTH(G23),"")</f>
        <v>7</v>
      </c>
    </row>
    <row r="24" spans="1:13" ht="15" x14ac:dyDescent="0.2">
      <c r="A24" s="49">
        <v>241487126000061</v>
      </c>
      <c r="B24" s="28" t="s">
        <v>84</v>
      </c>
      <c r="C24" s="29">
        <v>46217</v>
      </c>
      <c r="D24" s="30" t="s">
        <v>83</v>
      </c>
      <c r="E24" s="28" t="s">
        <v>23</v>
      </c>
      <c r="F24" s="48" t="s">
        <v>17</v>
      </c>
      <c r="G24" s="47">
        <v>46223</v>
      </c>
      <c r="H24" s="29" t="s">
        <v>85</v>
      </c>
      <c r="I24" s="30">
        <v>0</v>
      </c>
      <c r="J24" s="48" t="s">
        <v>49</v>
      </c>
      <c r="K24" s="30">
        <v>0</v>
      </c>
      <c r="L24" s="5">
        <f>IF(Formato!$C24&lt;&gt;"",MONTH(C24),"")</f>
        <v>7</v>
      </c>
      <c r="M24" s="6">
        <f>IF(Formato!$G24&lt;&gt;"",MONTH(G24),"")</f>
        <v>7</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34" t="s">
        <v>44</v>
      </c>
      <c r="N48" s="3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9:F44" xr:uid="{00000000-0002-0000-0100-000001000000}">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F18"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Nora Marcela Hermandez Juarez</cp:lastModifiedBy>
  <cp:revision/>
  <dcterms:created xsi:type="dcterms:W3CDTF">2017-10-19T22:18:57Z</dcterms:created>
  <dcterms:modified xsi:type="dcterms:W3CDTF">2026-08-03T16:26:04Z</dcterms:modified>
</cp:coreProperties>
</file>