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rodriguez\Desktop\PLATAFORMAS\PETS 2026\MAYO 2026\"/>
    </mc:Choice>
  </mc:AlternateContent>
  <xr:revisionPtr revIDLastSave="0" documentId="13_ncr:1_{D59C43A7-473C-4421-9784-9882ACDC8F3B}" xr6:coauthVersionLast="36" xr6:coauthVersionMax="36" xr10:uidLastSave="{00000000-0000-0000-0000-000000000000}"/>
  <bookViews>
    <workbookView xWindow="0" yWindow="0" windowWidth="20490" windowHeight="7545"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L10" i="1" l="1"/>
  <c r="M10" i="1"/>
  <c r="L14" i="1"/>
  <c r="M14" i="1"/>
  <c r="B2" i="1" l="1"/>
  <c r="M15" i="1" l="1"/>
  <c r="M16" i="1"/>
  <c r="M17" i="1"/>
  <c r="M18" i="1"/>
  <c r="M19" i="1"/>
  <c r="M20" i="1"/>
  <c r="M21" i="1"/>
  <c r="M22" i="1"/>
  <c r="M23" i="1"/>
  <c r="M24" i="1"/>
  <c r="M25" i="1"/>
  <c r="M26" i="1"/>
  <c r="M27" i="1"/>
  <c r="M28" i="1"/>
  <c r="M29" i="1"/>
  <c r="M30" i="1"/>
  <c r="M31" i="1"/>
  <c r="M32" i="1"/>
  <c r="M33" i="1"/>
  <c r="M34" i="1"/>
  <c r="L15" i="1"/>
  <c r="L16" i="1"/>
  <c r="L17" i="1"/>
  <c r="L18" i="1"/>
  <c r="L19" i="1"/>
  <c r="L20" i="1"/>
  <c r="L21" i="1"/>
  <c r="L22" i="1"/>
  <c r="L23" i="1"/>
  <c r="L24" i="1"/>
  <c r="L25" i="1"/>
  <c r="L26" i="1"/>
  <c r="L27" i="1"/>
  <c r="L28" i="1"/>
  <c r="L29" i="1"/>
  <c r="L30" i="1"/>
  <c r="L31" i="1"/>
  <c r="L32" i="1"/>
  <c r="L33" i="1"/>
  <c r="L34" i="1"/>
  <c r="H1" i="1" l="1"/>
  <c r="H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<sst xmlns="http://schemas.openxmlformats.org/spreadsheetml/2006/main" count="79" uniqueCount="68">
  <si>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</si>
  <si>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</si>
  <si>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</si>
  <si>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</si>
  <si>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</si>
  <si>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</si>
  <si>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</si>
  <si>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</si>
  <si>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</si>
  <si>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</si>
  <si>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</si>
  <si>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</si>
  <si>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</si>
  <si>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</si>
  <si>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</si>
  <si>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</si>
  <si>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</si>
  <si>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</si>
  <si>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</si>
  <si>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</si>
  <si>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</si>
  <si>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</si>
  <si>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</si>
  <si>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</si>
  <si>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</si>
  <si>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</si>
  <si>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</si>
  <si>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</si>
  <si>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</si>
  <si>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</si>
  <si>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</si>
  <si>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</si>
  <si>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</si>
  <si>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</si>
  <si>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</si>
  <si>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</si>
  <si>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</si>
  <si>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</si>
  <si>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</si>
  <si>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</si>
  <si>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</si>
  <si>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</si>
  <si>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</si>
  <si>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</si>
  <si>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</si>
  <si>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</si>
  <si>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</si>
  <si>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</si>
  <si>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</si>
  <si>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</si>
  <si>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</si>
  <si>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</si>
  <si>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</si>
  <si>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</si>
  <si>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</si>
  <si>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</si>
  <si>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</si>
  <si>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</si>
  <si>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</si>
  <si>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</si>
  <si>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</si>
  <si>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</si>
  <si>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</si>
  <si>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Atendida</t>
  </si>
  <si>
    <t>Solicito atentamente, en ejercicio del derecho de acceso a la información pública, se proporcione la siguiente información en formato digital abierto (preferentemente Excel o PDF), correspondiente al periodo comprendido del 1 de enero de 2021 a la fecha de respuesta: 1. Presupuesto anual asignado a la Dirección Administrativa, desglosado por capítulo de gasto (1000, 2000, 3000, 4000, etc.), así como las modificaciones presupuestales realizadas (ampliaciones, reducciones y transferencias). 2. Informes trimestrales y anuales sobre el ejercicio del gasto, incluyendo subejercicios y sobre-ejercicios, con el debido desglose. 3. Relación de todos los contratos celebrados, indicando: proveedor, objeto del contrato, monto, fecha de firma, vigencia, tipo de procedimiento de contratación (licitación pública, invitación restringida o adjudicación directa). 4. Documentación que sustente y justifique las adjudicaciones directas realizadas durante el periodo solicitado. 5. Padrón de proveedores y contratistas vigente durante el periodo solicitado. 6. Actas, fallos y resoluciones emitidas por el comité de adquisiciones o equivalente. 7. Estructura orgánica vigente y sus modificaciones durante el periodo solicitado. 8. Plantilla de personal, desglosada por tipo de contratación (base, confianza, honorarios), incluyendo número de plazas, adscripción y nivel. 9. Tabulador de sueldos y salarios, incluyendo compensaciones, bonos y cualquier percepción adicional. 10. Currículum vitae de los servidores públicos de nivel directivo, en versión pública. 11. Registro de altas y bajas de personal durante el periodo solicitado. 12. Inventario de bienes muebles e inmuebles bajo resguardo de la Dirección Administrativa. 13. Relación del parque vehicular, indicando tipo de unidad, uso asignado, estado y gastos de mantenimiento. 14. Contratos de arrendamiento celebrados (oficinas, vehículos, equipo), indicando montos y vigencias. 15. Relación de servicios contratados (limpieza, seguridad, consultorías u otros), incluyendo proveedor, monto y vigencia. 16. Reglas de operación de programas administrados por el área administrativa, en caso de aplicar. 17. Padrones de beneficiarios de programas, en versión pública. 18. Informes de resultados, evaluaciones e indicadores de desempeño de los programas. 19. Auditorías internas y externas realizadas, incluyendo informes, observaciones y recomendaciones. 20. Estado que guardan las observaciones derivadas de auditorías (solventadas o en proceso). 21. Informes del órgano interno de control relacionados con la Dirección Administrativa. 22. Relación estadística de solicitudes de acceso a la información recibidas, atendidas y en trámite. 23. Información sobre recursos de revisión interpuestos en contra de respuestas emitidas por la Dirección Administrativa. 24. Versiones públicas de documentos relevantes que den cuenta del funcionamiento administrativo y financiero del área. En caso de que alguna información contenga datos personales o confidenciales, solicito se proporcione la versión pública correspondiente, testando únicamente la información clasificada conforme a la normatividad aplicable. Asimismo, en caso de que la información no obre en los términos solicitados, se indique el fundamento legal y se proporcione la orientación sobre la unidad administrativa competente. Sin otro particular, quedo atento a la respuesta en los plazos establecidos por la ley.</t>
  </si>
  <si>
    <t>GABRIEL PEREZ (ANONIMO)</t>
  </si>
  <si>
    <t>Quiero que la información que estoy pidiendo sea clara, transparente y que me la entreguen por este medio, sin mentiras. Estoy solicitando saber cuánto ha gastado en viáticos el actual secretario de la SEDARH desde 2024 hasta la fecha, incluyendo los montos y a qué lugares ha viajado. También pido información sobre los expediente tecnicos en version digital de los siguientes programas a su vez cuánto dinero estatal se ha gastado por programa, quiénes son los proveedores y quiénes han sido los beneficiarios en programas de maquinaria y equipamiento, bordos de abrevadero, repoblamiento bovino, sementales entregados en el Festival del Cabrito, cintilla, entrega de sementales, apoyos a asociaciones ganaderas y árboles frutales (basado en lo que salió en la nota periodística codigosanluis.com sobre "Impulsa Gobierno estatal entrega de árboles frutales certificados en las cuatro regiones"), así como programas de pequeños productores, todo desde 2024 a la fecha. Además, solicito copia en digital PDF por este medio de todos los convenios que se han firmado con los municipios desde 2024 hasta hoy. Por último, quiero saber los nombres de las personas que recibieron tractores y maquinaria, cuánto se pagó, cómo fue el proceso de licitación y quién es el representante legal del proveedor RENORTE S.A. de C.V., todo desde 2024 a la fecha.</t>
  </si>
  <si>
    <t>David Ramirez Maldonado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</si>
</sst>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7" fillId="6" borderId="0" xfId="0" applyFont="1" applyFill="1" applyAlignment="1">
      <alignment horizontal="left"/>
    </xf>
    <xf numFmtId="1" fontId="7" fillId="6" borderId="0" xfId="0" applyNumberFormat="1" applyFont="1" applyFill="1" applyAlignment="1">
      <alignment horizontal="center"/>
    </xf>
    <xf numFmtId="0" fontId="7" fillId="6" borderId="0" xfId="0" applyFont="1" applyFill="1" applyAlignment="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34"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6" t="s">
        <v>2</v>
      </c>
      <c r="D1" s="46"/>
      <c r="E1" s="46"/>
    </row>
    <row r="2" spans="1:5" ht="85.5" customHeight="1" x14ac:dyDescent="0.2">
      <c r="A2" s="14">
        <v>34</v>
      </c>
      <c r="B2" s="14" t="s">
        <v>3</v>
      </c>
      <c r="C2" s="45" t="s">
        <v>4</v>
      </c>
      <c r="D2" s="45"/>
      <c r="E2" s="45"/>
    </row>
    <row r="3" spans="1:5" ht="64.5" customHeight="1" x14ac:dyDescent="0.2">
      <c r="A3" s="14">
        <v>54</v>
      </c>
      <c r="B3" s="14" t="s">
        <v>5</v>
      </c>
      <c r="C3" s="45" t="s">
        <v>6</v>
      </c>
      <c r="D3" s="45"/>
      <c r="E3" s="45"/>
    </row>
    <row r="4" spans="1:5" ht="69" customHeight="1" x14ac:dyDescent="0.2">
      <c r="A4" s="14">
        <v>54</v>
      </c>
      <c r="B4" s="14" t="s">
        <v>7</v>
      </c>
      <c r="C4" s="45" t="s">
        <v>8</v>
      </c>
      <c r="D4" s="45"/>
      <c r="E4" s="45"/>
    </row>
    <row r="10" spans="1:5" ht="15.75" x14ac:dyDescent="0.2">
      <c r="B10" s="44" t="s">
        <v>46</v>
      </c>
      <c r="C10" s="44"/>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4" t="s">
        <v>45</v>
      </c>
      <c r="C26" s="44"/>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4" t="s">
        <v>47</v>
      </c>
      <c r="C34" s="44"/>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8"/>
  <sheetViews>
    <sheetView showGridLines="0" tabSelected="1" topLeftCell="A8" zoomScale="90" zoomScaleNormal="90" workbookViewId="0">
      <selection activeCell="B13" sqref="B13"/>
    </sheetView>
  </sheetViews>
  <sheetFormatPr baseColWidth="10" defaultColWidth="9.140625" defaultRowHeight="12.75" x14ac:dyDescent="0.2"/>
  <cols>
    <col min="1" max="1" width="24"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3" width="13" hidden="1" customWidth="1"/>
    <col min="14" max="14" width="44.5703125" customWidth="1"/>
    <col min="15" max="253" width="11.42578125" customWidth="1"/>
  </cols>
  <sheetData>
    <row r="1" spans="1:14" ht="27.75" customHeight="1" x14ac:dyDescent="0.2">
      <c r="A1" s="3" t="s">
        <v>24</v>
      </c>
      <c r="B1" s="21">
        <v>3</v>
      </c>
      <c r="C1" s="49" t="s">
        <v>25</v>
      </c>
      <c r="D1" s="50"/>
      <c r="F1" s="3" t="s">
        <v>26</v>
      </c>
      <c r="G1" s="9" t="s">
        <v>27</v>
      </c>
      <c r="H1" s="8">
        <f>COUNTIF(Formato!$L$10:$L$34,B1)</f>
        <v>0</v>
      </c>
      <c r="I1" s="51" t="s">
        <v>28</v>
      </c>
      <c r="J1" s="52"/>
      <c r="K1" s="52"/>
      <c r="L1" s="52"/>
    </row>
    <row r="2" spans="1:14" ht="29.25" customHeight="1" thickBot="1" x14ac:dyDescent="0.25">
      <c r="B2" s="22" t="str">
        <f>IF(B1&gt;0, CHOOSE(B1,"Enero", "Febrero", "Marzo", "Abril", "Mayo", "Junio", "Julio", "Agosto","Septiembre","Octubre","Noviembre","Diciembre"),"Escriba arriba número de mes a reportar")</f>
        <v>Marzo</v>
      </c>
      <c r="F2" s="4"/>
      <c r="G2" s="10" t="s">
        <v>29</v>
      </c>
      <c r="H2" s="8">
        <f>COUNTIF(Formato!$M$10:$M$34,B1)</f>
        <v>0</v>
      </c>
      <c r="I2" s="51" t="s">
        <v>30</v>
      </c>
      <c r="J2" s="52"/>
      <c r="K2" s="52"/>
      <c r="L2" s="52"/>
    </row>
    <row r="3" spans="1:14" ht="18.75" thickBot="1" x14ac:dyDescent="0.25">
      <c r="A3" s="3" t="s">
        <v>31</v>
      </c>
      <c r="B3" s="21">
        <v>2026</v>
      </c>
      <c r="D3" s="4"/>
      <c r="E3" s="16"/>
      <c r="F3" s="15"/>
      <c r="M3" s="25" t="s">
        <v>32</v>
      </c>
      <c r="N3" s="37"/>
    </row>
    <row r="4" spans="1:14" ht="32.25" customHeight="1" x14ac:dyDescent="0.2">
      <c r="M4" s="26">
        <v>1</v>
      </c>
      <c r="N4" s="38" t="s">
        <v>33</v>
      </c>
    </row>
    <row r="5" spans="1:14" ht="77.25" thickBot="1" x14ac:dyDescent="0.25">
      <c r="F5" s="11"/>
      <c r="M5" s="27">
        <v>2</v>
      </c>
      <c r="N5" s="36" t="s">
        <v>34</v>
      </c>
    </row>
    <row r="6" spans="1:14" ht="18" customHeight="1" x14ac:dyDescent="0.25">
      <c r="A6" s="48" t="s">
        <v>35</v>
      </c>
      <c r="B6" s="48"/>
      <c r="C6" s="48"/>
      <c r="D6" s="48"/>
      <c r="E6" s="48"/>
      <c r="F6" s="48"/>
      <c r="G6" s="48"/>
      <c r="H6" s="48"/>
      <c r="I6" s="48"/>
    </row>
    <row r="7" spans="1:14" x14ac:dyDescent="0.2">
      <c r="D7" s="53" t="s">
        <v>62</v>
      </c>
      <c r="E7" s="53"/>
      <c r="F7" s="53"/>
    </row>
    <row r="9" spans="1:14"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4" ht="15" x14ac:dyDescent="0.2">
      <c r="A10" s="42">
        <v>240470026000016</v>
      </c>
      <c r="B10" s="41" t="s">
        <v>65</v>
      </c>
      <c r="C10" s="29">
        <v>46139</v>
      </c>
      <c r="D10" s="43" t="s">
        <v>64</v>
      </c>
      <c r="E10" s="28" t="s">
        <v>23</v>
      </c>
      <c r="F10" s="31" t="s">
        <v>13</v>
      </c>
      <c r="G10" s="29">
        <v>46155</v>
      </c>
      <c r="H10" s="29" t="s">
        <v>63</v>
      </c>
      <c r="I10" s="30">
        <v>0</v>
      </c>
      <c r="J10" s="30" t="s">
        <v>49</v>
      </c>
      <c r="K10" s="30">
        <v>0</v>
      </c>
      <c r="L10" s="5">
        <f>IF(Formato!$C10&lt;&gt;"",MONTH(C10),"")</f>
        <v>4</v>
      </c>
      <c r="M10" s="6">
        <f>IF(Formato!$G10&lt;&gt;"",MONTH(G10),"")</f>
        <v>5</v>
      </c>
    </row>
    <row r="11" spans="1:14" ht="15" x14ac:dyDescent="0.2">
      <c r="A11" s="42">
        <v>240470026000017</v>
      </c>
      <c r="B11" s="41" t="s">
        <v>67</v>
      </c>
      <c r="C11" s="29">
        <v>46141</v>
      </c>
      <c r="D11" s="43" t="s">
        <v>66</v>
      </c>
      <c r="E11" s="28" t="s">
        <v>23</v>
      </c>
      <c r="F11" s="31" t="s">
        <v>13</v>
      </c>
      <c r="G11" s="29">
        <v>46156</v>
      </c>
      <c r="H11" s="29" t="s">
        <v>63</v>
      </c>
      <c r="I11" s="30">
        <v>0</v>
      </c>
      <c r="J11" s="30" t="s">
        <v>49</v>
      </c>
      <c r="K11" s="30">
        <v>0</v>
      </c>
      <c r="L11" s="5"/>
      <c r="M11" s="6"/>
    </row>
    <row r="12" spans="1:14" ht="15" x14ac:dyDescent="0.2">
      <c r="A12" s="42"/>
      <c r="B12" s="41"/>
      <c r="C12" s="29"/>
      <c r="D12" s="30"/>
      <c r="E12" s="28"/>
      <c r="F12" s="31"/>
      <c r="G12" s="29"/>
      <c r="H12" s="29"/>
      <c r="I12" s="30"/>
      <c r="J12" s="30"/>
      <c r="K12" s="30"/>
      <c r="L12" s="5"/>
      <c r="M12" s="6"/>
    </row>
    <row r="13" spans="1:14" ht="15" x14ac:dyDescent="0.2">
      <c r="A13" s="42"/>
      <c r="B13" s="41"/>
      <c r="C13" s="29"/>
      <c r="D13" s="30"/>
      <c r="E13" s="28"/>
      <c r="F13" s="31"/>
      <c r="G13" s="29"/>
      <c r="H13" s="29"/>
      <c r="I13" s="30"/>
      <c r="J13" s="30"/>
      <c r="K13" s="30"/>
      <c r="L13" s="5"/>
      <c r="M13" s="6"/>
    </row>
    <row r="14" spans="1:14" ht="15" x14ac:dyDescent="0.2">
      <c r="A14" s="42"/>
      <c r="B14" s="41"/>
      <c r="C14" s="29"/>
      <c r="D14" s="30"/>
      <c r="E14" s="28"/>
      <c r="F14" s="31"/>
      <c r="G14" s="29"/>
      <c r="H14" s="29"/>
      <c r="I14" s="30"/>
      <c r="J14" s="30"/>
      <c r="K14" s="30"/>
      <c r="L14" s="5" t="str">
        <f>IF(Formato!$C14&lt;&gt;"",MONTH(C14),"")</f>
        <v/>
      </c>
      <c r="M14" s="6" t="str">
        <f>IF(Formato!$G14&lt;&gt;"",MONTH(G14),"")</f>
        <v/>
      </c>
    </row>
    <row r="15" spans="1:14" ht="15" x14ac:dyDescent="0.2">
      <c r="A15" s="42"/>
      <c r="B15" s="41"/>
      <c r="C15" s="29"/>
      <c r="D15" s="30"/>
      <c r="E15" s="28"/>
      <c r="F15" s="31"/>
      <c r="G15" s="29"/>
      <c r="H15" s="29"/>
      <c r="I15" s="30"/>
      <c r="J15" s="30"/>
      <c r="K15" s="30"/>
      <c r="L15" s="5" t="str">
        <f>IF(Formato!$C15&lt;&gt;"",MONTH(C15),"")</f>
        <v/>
      </c>
      <c r="M15" s="6" t="str">
        <f>IF(Formato!$G15&lt;&gt;"",MONTH(G15),"")</f>
        <v/>
      </c>
    </row>
    <row r="16" spans="1:14" ht="15" x14ac:dyDescent="0.2">
      <c r="A16" s="42"/>
      <c r="B16" s="41"/>
      <c r="C16" s="29"/>
      <c r="D16" s="30"/>
      <c r="E16" s="28"/>
      <c r="F16" s="31"/>
      <c r="G16" s="29"/>
      <c r="H16" s="29"/>
      <c r="I16" s="30"/>
      <c r="J16" s="30"/>
      <c r="K16" s="30"/>
      <c r="L16" s="5" t="str">
        <f>IF(Formato!$C16&lt;&gt;"",MONTH(C16),"")</f>
        <v/>
      </c>
      <c r="M16" s="6" t="str">
        <f>IF(Formato!$G16&lt;&gt;"",MONTH(G16),"")</f>
        <v/>
      </c>
    </row>
    <row r="17" spans="1:13" ht="15" x14ac:dyDescent="0.2">
      <c r="A17" s="42"/>
      <c r="B17" s="41"/>
      <c r="C17" s="29"/>
      <c r="D17" s="30"/>
      <c r="E17" s="28"/>
      <c r="F17" s="31"/>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18" t="str">
        <f>IF(Formato!$C34&lt;&gt;"",MONTH(C34),"")</f>
        <v/>
      </c>
      <c r="M34" s="19" t="str">
        <f>IF(Formato!$G34&lt;&gt;"",MONTH(G34),"")</f>
        <v/>
      </c>
    </row>
    <row r="36" spans="1:14" x14ac:dyDescent="0.2">
      <c r="B36" s="1"/>
      <c r="C36" s="1"/>
      <c r="D36" s="1"/>
      <c r="E36" s="1"/>
    </row>
    <row r="37" spans="1:14" x14ac:dyDescent="0.2">
      <c r="M37" s="20" t="s">
        <v>43</v>
      </c>
    </row>
    <row r="38" spans="1:14" ht="39.75" customHeight="1" x14ac:dyDescent="0.2">
      <c r="M38" s="47" t="s">
        <v>44</v>
      </c>
      <c r="N38" s="47"/>
    </row>
  </sheetData>
  <sheetProtection selectLockedCells="1"/>
  <mergeCells count="6">
    <mergeCell ref="M38:N3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8:F34"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17" xr:uid="{00000000-0002-0000-01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3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3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Paola Rosa Rodriguez Guerrero</cp:lastModifiedBy>
  <cp:revision/>
  <dcterms:created xsi:type="dcterms:W3CDTF">2017-10-19T22:18:57Z</dcterms:created>
  <dcterms:modified xsi:type="dcterms:W3CDTF">2026-06-08T20:22:26Z</dcterms:modified>
</cp:coreProperties>
</file>