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PETS 2026\JULIO 2026\"/>
    </mc:Choice>
  </mc:AlternateContent>
  <bookViews>
    <workbookView xWindow="0" yWindow="0" windowWidth="20490" windowHeight="7545" activeTab="1"/>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62913"/>
</workbook>
</file>

<file path=xl/calcChain.xml><?xml version="1.0" encoding="utf-8"?>
<calcChain xmlns="http://schemas.openxmlformats.org/spreadsheetml/2006/main">
  <c r="M11" i="1" l="1"/>
  <c r="M12" i="1"/>
  <c r="M13" i="1"/>
  <c r="L10" i="1" l="1"/>
  <c r="M10" i="1"/>
  <c r="L14" i="1"/>
  <c r="M14" i="1"/>
  <c r="B2" i="1" l="1"/>
  <c r="M15" i="1" l="1"/>
  <c r="M16" i="1"/>
  <c r="M17" i="1"/>
  <c r="M18" i="1"/>
  <c r="M19" i="1"/>
  <c r="M20" i="1"/>
  <c r="M21" i="1"/>
  <c r="M22" i="1"/>
  <c r="M23" i="1"/>
  <c r="M24" i="1"/>
  <c r="M25" i="1"/>
  <c r="M26" i="1"/>
  <c r="M27" i="1"/>
  <c r="M28" i="1"/>
  <c r="M29" i="1"/>
  <c r="M30" i="1"/>
  <c r="M31" i="1"/>
  <c r="M32" i="1"/>
  <c r="M33" i="1"/>
  <c r="M34" i="1"/>
  <c r="L15" i="1"/>
  <c r="L16" i="1"/>
  <c r="L17" i="1"/>
  <c r="L18" i="1"/>
  <c r="L19" i="1"/>
  <c r="L20" i="1"/>
  <c r="L21" i="1"/>
  <c r="L22" i="1"/>
  <c r="L23" i="1"/>
  <c r="L24" i="1"/>
  <c r="L25" i="1"/>
  <c r="L26" i="1"/>
  <c r="L27" i="1"/>
  <c r="L28" i="1"/>
  <c r="L29" i="1"/>
  <c r="L30" i="1"/>
  <c r="L31" i="1"/>
  <c r="L32" i="1"/>
  <c r="L33" i="1"/>
  <c r="L34" i="1"/>
  <c r="H1" i="1" l="1"/>
  <c r="H2" i="1"/>
</calcChain>
</file>

<file path=xl/comments1.xml><?xml version="1.0" encoding="utf-8"?>
<comments xmlns="http://schemas.openxmlformats.org/spreadsheetml/2006/main">
  <authors>
    <author>Gerardo Javier Vilet Espinosa</author>
  </authors>
  <commentList>
    <comment ref="H9" authorId="0" shapeId="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<sst xmlns="http://schemas.openxmlformats.org/spreadsheetml/2006/main" count="79" uniqueCount="66">
  <si>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</si>
  <si>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</si>
  <si>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</si>
  <si>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</si>
  <si>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</si>
  <si>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</si>
  <si>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</si>
  <si>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</si>
  <si>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</si>
  <si>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</si>
  <si>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</si>
  <si>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</si>
  <si>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</si>
  <si>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</si>
  <si>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</si>
  <si>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</si>
  <si>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</si>
  <si>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</si>
  <si>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</si>
  <si>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</si>
  <si>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</si>
  <si>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</si>
  <si>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</si>
  <si>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</si>
  <si>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</si>
  <si>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</si>
  <si>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</si>
  <si>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</si>
  <si>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</si>
  <si>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</si>
  <si>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</si>
  <si>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</si>
  <si>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</si>
  <si>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</si>
  <si>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</si>
  <si>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</si>
  <si>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</si>
  <si>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</si>
  <si>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</si>
  <si>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</si>
  <si>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</si>
  <si>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</si>
  <si>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</si>
  <si>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</si>
  <si>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</si>
  <si>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</si>
  <si>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</si>
  <si>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</si>
  <si>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</si>
  <si>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</si>
  <si>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</si>
  <si>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</si>
  <si>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</si>
  <si>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</si>
  <si>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</si>
  <si>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</si>
  <si>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</si>
  <si>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</si>
  <si>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</si>
  <si>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</si>
  <si>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</si>
  <si>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</si>
  <si>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</si>
  <si>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Atendida</t>
  </si>
  <si>
    <t>Ricardo García Castro</t>
  </si>
  <si>
    <t>SOLICITUD OP - SEDARH/SEDARTH / RECURSOS HUMANOS / JURIDICO / ARCHIVO Solicito, en version publica digital, respuesta via PNT y documentos en archivo PDF, informacion relativa al LIC. JESUS ARMANDO RUIZ BRECEDA. Pido que el sujeto obligado confirme, precise o corrija si existe registro de dicha persona en la Secretaria de Desarrollo Agropecuario y Recursos Hidraulicos, SEDARH/SEDARTH o denominacion oficial correspondiente, incluyendo cargos en area juridica, subdireccion, asesorias, encargos, comisiones o funciones derivadas. La busqueda debera realizarse tambien por variantes razonables: Jesus Armando Ruiz Breceda, Jesus A. Ruiz Breceda, Armando Ruiz Breceda, J. Armando Ruiz Breceda o cualquier forma registrada. 1. Informe si obra registro de dicha persona como servidor publico, funcionario, trabajador, personal de confianza, base, eventual, honorarios, comisionado, encargado, asesor juridico, subdirector, representante institucional o cualquier modalidad. En caso afirmativo, indique nombre registrado, cargo(s), area(s), periodo de inicio y conclusion, modalidad, nivel/categoria/plaza o clave publica, documento soporte y area que conserva el expediente. 2. Entregue cronologia completa de cargos, puestos, adscripciones, altas, bajas, cambios, comisiones, encargos, suplencias, contratos, nombramientos o movimientos administrativos: cargo, area, fecha de inicio, fecha de conclusion, tipo de movimiento, documento soporte, autoridad emisora/autorizante, modalidad administrativa, nivel/categoria y remuneracion/tabulador publico aplicable. 3. Entregue version publica de nombramientos, oficios de designacion, altas, movimientos de personal, contratos, adscripciones, cambios, comisiones, encargos, bajas, renuncias o conclusion de funciones, con fecha de efectos y autoridad emisora. 4. Entregue CV, ficha curricular, semblanza, perfil profesional o documento equivalente usado para contratar, nombrar, designar, proponer, adscribir o validar administrativamente al servidor publico. Incluya solo datos publicos funcionales: formacion academica, profesion, cedula profesional si fue requisito, experiencia publica, experiencia juridica, cursos/capacitaciones y requisitos del puesto. 5. Entregue perfil de puesto, cedula, descripcion de funciones, manual de organizacion/procedimientos u organigrama aplicable, indicando superior jerarquico, area, funciones juridicas o administrativas, facultades de firma, representacion, revision, dictaminacion, tramite o asesoria. 6. Informe si existio acta de entrega-recepcion, relacion de expedientes, inventario documental, asuntos bajo resguardo, poderes, autorizaciones, claves, sistemas o archivos asignados; entregue version publica si existe. 7. Informe ubicacion archivistica de documentos: area responsable, archivo de tramite/concentracion, serie documental, expediente/caja/legajo si procede, plazo de conservacion y responsable de resguardo. La busqueda debe ser exhaustiva en Recursos Humanos, Direccion Administrativa, Juridico, archivo, sistemas, Unidad de Transparencia y demas areas competentes. Entregue constancia de busqueda por area, responsable, cargo, fecha, archivos fisicos/sistemas revisados, criterios usados y resultado. No solicito domicilio, telefono personal, correo personal, CURP, RFC, cuentas bancarias, datos medicos, familiares, estado civil ni datos sensibles. De existir, elabore version publica. No deben testarse cargos, fechas, areas, nombramientos, remuneraciones publicas, autoridad emisora, trayectoria institucional, funciones ni firmas institucionales. En inexistencia, clasificacion o incompetencia, emita determinacion fundada y motivada del Comite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</si>
</sst>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54">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Border="1" applyAlignment="1">
      <alignment horizontal="center" vertical="center"/>
    </xf>
    <xf numFmtId="0" fontId="2" fillId="0" borderId="0" xfId="0" applyFont="1" applyFill="1" applyBorder="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wrapText="1"/>
    </xf>
    <xf numFmtId="0" fontId="0" fillId="0" borderId="0" xfId="0" applyFont="1"/>
    <xf numFmtId="0" fontId="6" fillId="0" borderId="4" xfId="0" applyFont="1" applyBorder="1" applyAlignment="1">
      <alignment vertical="top" wrapText="1"/>
    </xf>
    <xf numFmtId="0" fontId="0" fillId="0" borderId="0" xfId="0" applyBorder="1"/>
    <xf numFmtId="0" fontId="6" fillId="0" borderId="13" xfId="0" applyFont="1" applyBorder="1" applyAlignment="1">
      <alignment horizontal="left" vertical="top" wrapText="1"/>
    </xf>
    <xf numFmtId="0" fontId="0" fillId="0" borderId="0" xfId="0" applyBorder="1" applyAlignment="1">
      <alignment horizontal="center" vertical="top"/>
    </xf>
    <xf numFmtId="0" fontId="6" fillId="0" borderId="0" xfId="0" applyFont="1" applyBorder="1"/>
    <xf numFmtId="0" fontId="7" fillId="6" borderId="0" xfId="0" applyFont="1" applyFill="1" applyAlignment="1">
      <alignment horizontal="left"/>
    </xf>
    <xf numFmtId="1" fontId="7" fillId="6" borderId="0" xfId="0" applyNumberFormat="1" applyFont="1" applyFill="1" applyAlignment="1">
      <alignment horizontal="center"/>
    </xf>
    <xf numFmtId="0" fontId="7" fillId="6" borderId="0" xfId="0" applyFont="1" applyFill="1" applyAlignment="1"/>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Border="1" applyAlignment="1">
      <alignment horizontal="left" vertical="center" wrapText="1"/>
    </xf>
    <xf numFmtId="0" fontId="0" fillId="0" borderId="0" xfId="0" applyAlignment="1">
      <alignment horizontal="center"/>
    </xf>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Respuestas" displayName="Respuestas" ref="B12:C24" totalsRowShown="0">
  <tableColumns count="2">
    <tableColumn id="1" name="Respuesta" dataDxfId="19"/>
    <tableColumn id="2" name="Descripción" dataDxfId="18"/>
  </tableColumns>
  <tableStyleInfo name="TableStyleLight9" showFirstColumn="0" showLastColumn="0" showRowStripes="1" showColumnStripes="0"/>
</table>
</file>

<file path=xl/tables/table2.xml><?xml version="1.0" encoding="utf-8"?>
<table xmlns="http://schemas.openxmlformats.org/spreadsheetml/2006/main" id="3" name="Tramites" displayName="Tramites" ref="B28:C31" totalsRowShown="0">
  <tableColumns count="2">
    <tableColumn id="1" name="Trámite" dataDxfId="17"/>
    <tableColumn id="2" name="Descripción" dataDxfId="16"/>
  </tableColumns>
  <tableStyleInfo name="TableStyleLight10" showFirstColumn="0" showLastColumn="0" showRowStripes="1" showColumnStripes="0"/>
</table>
</file>

<file path=xl/tables/table3.xml><?xml version="1.0" encoding="utf-8"?>
<table xmlns="http://schemas.openxmlformats.org/spreadsheetml/2006/main" id="4" name="Medios" displayName="Medios" ref="B36:C42" totalsRowShown="0">
  <tableColumns count="2">
    <tableColumn id="1" name="Medio" dataDxfId="15"/>
    <tableColumn id="2" name="Descripción" dataDxfId="14"/>
  </tableColumns>
  <tableStyleInfo name="TableStyleLight11" showFirstColumn="0" showLastColumn="0" showRowStripes="1" showColumnStripes="0"/>
</table>
</file>

<file path=xl/tables/table4.xml><?xml version="1.0" encoding="utf-8"?>
<table xmlns="http://schemas.openxmlformats.org/spreadsheetml/2006/main" id="1" name="Folios" displayName="Folios" ref="A9:M34" totalsRowShown="0" headerRowDxfId="13">
  <tableColumns count="13">
    <tableColumn id="1" name="Número de folio." dataDxfId="12"/>
    <tableColumn id="12" name="Nombre del solicitante" dataDxfId="11"/>
    <tableColumn id="2" name="Fecha de Recepción" dataDxfId="10"/>
    <tableColumn id="3" name="Información Solicitada" dataDxfId="9"/>
    <tableColumn id="4" name="Trámite" dataDxfId="8"/>
    <tableColumn id="5" name="Respuesta" dataDxfId="7"/>
    <tableColumn id="6" name="Fecha de Respuesta" dataDxfId="6"/>
    <tableColumn id="13" name="Resultado" dataDxfId="5"/>
    <tableColumn id="8" name="Costo de Reproducción" dataDxfId="4"/>
    <tableColumn id="7" name="Medio de Notificación" dataDxfId="3"/>
    <tableColumn id="9" name="Costo de envio" dataDxfId="2"/>
    <tableColumn id="10" name="Mes de Recepción" dataDxfId="1">
      <calculatedColumnFormula>IF(Formato!$C10&lt;&gt;"",MONTH(C10),"")</calculatedColumnFormula>
    </tableColumn>
    <tableColumn id="11"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opLeftCell="A22"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6" t="s">
        <v>2</v>
      </c>
      <c r="D1" s="46"/>
      <c r="E1" s="46"/>
    </row>
    <row r="2" spans="1:5" ht="85.5" customHeight="1" x14ac:dyDescent="0.2">
      <c r="A2" s="14">
        <v>34</v>
      </c>
      <c r="B2" s="14" t="s">
        <v>3</v>
      </c>
      <c r="C2" s="45" t="s">
        <v>4</v>
      </c>
      <c r="D2" s="45"/>
      <c r="E2" s="45"/>
    </row>
    <row r="3" spans="1:5" ht="64.5" customHeight="1" x14ac:dyDescent="0.2">
      <c r="A3" s="14">
        <v>54</v>
      </c>
      <c r="B3" s="14" t="s">
        <v>5</v>
      </c>
      <c r="C3" s="45" t="s">
        <v>6</v>
      </c>
      <c r="D3" s="45"/>
      <c r="E3" s="45"/>
    </row>
    <row r="4" spans="1:5" ht="69" customHeight="1" x14ac:dyDescent="0.2">
      <c r="A4" s="14">
        <v>54</v>
      </c>
      <c r="B4" s="14" t="s">
        <v>7</v>
      </c>
      <c r="C4" s="45" t="s">
        <v>8</v>
      </c>
      <c r="D4" s="45"/>
      <c r="E4" s="45"/>
    </row>
    <row r="10" spans="1:5" ht="15.75" x14ac:dyDescent="0.2">
      <c r="B10" s="44" t="s">
        <v>46</v>
      </c>
      <c r="C10" s="44"/>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s="35" t="s">
        <v>60</v>
      </c>
    </row>
    <row r="23" spans="2:3" x14ac:dyDescent="0.2">
      <c r="B23" s="12">
        <v>11</v>
      </c>
      <c r="C23" s="11" t="s">
        <v>61</v>
      </c>
    </row>
    <row r="24" spans="2:3" x14ac:dyDescent="0.2">
      <c r="B24" s="39">
        <v>12</v>
      </c>
      <c r="C24" s="40" t="s">
        <v>59</v>
      </c>
    </row>
    <row r="26" spans="2:3" ht="15.75" x14ac:dyDescent="0.2">
      <c r="B26" s="44" t="s">
        <v>45</v>
      </c>
      <c r="C26" s="44"/>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44" t="s">
        <v>47</v>
      </c>
      <c r="C34" s="44"/>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s="35" t="s">
        <v>52</v>
      </c>
    </row>
    <row r="42" spans="2:3" x14ac:dyDescent="0.2">
      <c r="B42" s="12">
        <v>6</v>
      </c>
      <c r="C42" s="35"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8"/>
  <sheetViews>
    <sheetView showGridLines="0" tabSelected="1" zoomScale="90" zoomScaleNormal="90" workbookViewId="0">
      <selection activeCell="J14" sqref="J14"/>
    </sheetView>
  </sheetViews>
  <sheetFormatPr baseColWidth="10" defaultColWidth="9.140625" defaultRowHeight="12.75" x14ac:dyDescent="0.2"/>
  <cols>
    <col min="1" max="1" width="24" style="7"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3" width="13" hidden="1" customWidth="1"/>
    <col min="14" max="14" width="44.5703125" customWidth="1"/>
    <col min="15" max="253" width="11.42578125" customWidth="1"/>
  </cols>
  <sheetData>
    <row r="1" spans="1:14" ht="27.75" customHeight="1" x14ac:dyDescent="0.2">
      <c r="A1" s="3" t="s">
        <v>24</v>
      </c>
      <c r="B1" s="21">
        <v>7</v>
      </c>
      <c r="C1" s="49" t="s">
        <v>25</v>
      </c>
      <c r="D1" s="50"/>
      <c r="F1" s="3" t="s">
        <v>26</v>
      </c>
      <c r="G1" s="9" t="s">
        <v>27</v>
      </c>
      <c r="H1" s="8">
        <f>COUNTIF(Formato!$L$10:$L$34,B1)</f>
        <v>0</v>
      </c>
      <c r="I1" s="51" t="s">
        <v>28</v>
      </c>
      <c r="J1" s="52"/>
      <c r="K1" s="52"/>
      <c r="L1" s="52"/>
    </row>
    <row r="2" spans="1:14" ht="29.25" customHeight="1" thickBot="1" x14ac:dyDescent="0.25">
      <c r="B2" s="22" t="str">
        <f>IF(B1&gt;0, CHOOSE(B1,"Enero", "Febrero", "Marzo", "Abril", "Mayo", "Junio", "Julio", "Agosto","Septiembre","Octubre","Noviembre","Diciembre"),"Escriba arriba número de mes a reportar")</f>
        <v>Julio</v>
      </c>
      <c r="F2" s="4"/>
      <c r="G2" s="10" t="s">
        <v>29</v>
      </c>
      <c r="H2" s="8">
        <f>COUNTIF(Formato!$M$10:$M$34,B1)</f>
        <v>2</v>
      </c>
      <c r="I2" s="51" t="s">
        <v>30</v>
      </c>
      <c r="J2" s="52"/>
      <c r="K2" s="52"/>
      <c r="L2" s="52"/>
    </row>
    <row r="3" spans="1:14" ht="18.75" thickBot="1" x14ac:dyDescent="0.25">
      <c r="A3" s="3" t="s">
        <v>31</v>
      </c>
      <c r="B3" s="21">
        <v>2026</v>
      </c>
      <c r="D3" s="4"/>
      <c r="E3" s="16"/>
      <c r="F3" s="15"/>
      <c r="M3" s="25" t="s">
        <v>32</v>
      </c>
      <c r="N3" s="37"/>
    </row>
    <row r="4" spans="1:14" ht="32.25" customHeight="1" x14ac:dyDescent="0.2">
      <c r="M4" s="26">
        <v>1</v>
      </c>
      <c r="N4" s="38" t="s">
        <v>33</v>
      </c>
    </row>
    <row r="5" spans="1:14" ht="77.25" thickBot="1" x14ac:dyDescent="0.25">
      <c r="F5" s="11"/>
      <c r="M5" s="27">
        <v>2</v>
      </c>
      <c r="N5" s="36" t="s">
        <v>34</v>
      </c>
    </row>
    <row r="6" spans="1:14" ht="18" customHeight="1" x14ac:dyDescent="0.25">
      <c r="A6" s="48" t="s">
        <v>35</v>
      </c>
      <c r="B6" s="48"/>
      <c r="C6" s="48"/>
      <c r="D6" s="48"/>
      <c r="E6" s="48"/>
      <c r="F6" s="48"/>
      <c r="G6" s="48"/>
      <c r="H6" s="48"/>
      <c r="I6" s="48"/>
    </row>
    <row r="7" spans="1:14" x14ac:dyDescent="0.2">
      <c r="D7" s="53" t="s">
        <v>62</v>
      </c>
      <c r="E7" s="53"/>
      <c r="F7" s="53"/>
    </row>
    <row r="9" spans="1:14" s="2" customFormat="1" ht="44.25" customHeight="1" thickBot="1" x14ac:dyDescent="0.25">
      <c r="A9" s="23" t="s">
        <v>51</v>
      </c>
      <c r="B9" s="23" t="s">
        <v>57</v>
      </c>
      <c r="C9" s="32" t="s">
        <v>36</v>
      </c>
      <c r="D9" s="23" t="s">
        <v>37</v>
      </c>
      <c r="E9" s="32" t="s">
        <v>20</v>
      </c>
      <c r="F9" s="32" t="s">
        <v>9</v>
      </c>
      <c r="G9" s="32" t="s">
        <v>38</v>
      </c>
      <c r="H9" s="34" t="s">
        <v>56</v>
      </c>
      <c r="I9" s="32" t="s">
        <v>39</v>
      </c>
      <c r="J9" s="33" t="s">
        <v>58</v>
      </c>
      <c r="K9" s="32" t="s">
        <v>40</v>
      </c>
      <c r="L9" s="17" t="s">
        <v>41</v>
      </c>
      <c r="M9" s="17" t="s">
        <v>42</v>
      </c>
    </row>
    <row r="10" spans="1:14" ht="15" x14ac:dyDescent="0.2">
      <c r="A10" s="42">
        <v>240470026000019</v>
      </c>
      <c r="B10" s="41" t="s">
        <v>64</v>
      </c>
      <c r="C10" s="29">
        <v>46203</v>
      </c>
      <c r="D10" s="43" t="s">
        <v>65</v>
      </c>
      <c r="E10" s="28" t="s">
        <v>23</v>
      </c>
      <c r="F10" s="31" t="s">
        <v>17</v>
      </c>
      <c r="G10" s="29">
        <v>46216</v>
      </c>
      <c r="H10" s="29" t="s">
        <v>63</v>
      </c>
      <c r="I10" s="30">
        <v>0</v>
      </c>
      <c r="J10" s="30" t="s">
        <v>49</v>
      </c>
      <c r="K10" s="30">
        <v>0</v>
      </c>
      <c r="L10" s="5">
        <f>IF(Formato!$C10&lt;&gt;"",MONTH(C10),"")</f>
        <v>6</v>
      </c>
      <c r="M10" s="6">
        <f>IF(Formato!$G10&lt;&gt;"",MONTH(G10),"")</f>
        <v>7</v>
      </c>
    </row>
    <row r="11" spans="1:14" ht="15" x14ac:dyDescent="0.2">
      <c r="A11" s="42">
        <v>240470026000020</v>
      </c>
      <c r="B11" s="41" t="s">
        <v>64</v>
      </c>
      <c r="C11" s="29">
        <v>46203</v>
      </c>
      <c r="D11" s="43" t="s">
        <v>65</v>
      </c>
      <c r="E11" s="28" t="s">
        <v>23</v>
      </c>
      <c r="F11" s="31" t="s">
        <v>17</v>
      </c>
      <c r="G11" s="29">
        <v>46217</v>
      </c>
      <c r="H11" s="29" t="s">
        <v>63</v>
      </c>
      <c r="I11" s="30">
        <v>0</v>
      </c>
      <c r="J11" s="30" t="s">
        <v>49</v>
      </c>
      <c r="K11" s="30">
        <v>0</v>
      </c>
      <c r="L11" s="5"/>
      <c r="M11" s="6">
        <f>IF(Formato!$G11&lt;&gt;"",MONTH(G11),"")</f>
        <v>7</v>
      </c>
    </row>
    <row r="12" spans="1:14" ht="15" x14ac:dyDescent="0.2">
      <c r="A12" s="42"/>
      <c r="B12" s="41"/>
      <c r="C12" s="29"/>
      <c r="D12" s="43"/>
      <c r="E12" s="28"/>
      <c r="F12" s="31"/>
      <c r="G12" s="29"/>
      <c r="H12" s="29"/>
      <c r="I12" s="30"/>
      <c r="J12" s="30"/>
      <c r="K12" s="30"/>
      <c r="L12" s="5"/>
      <c r="M12" s="6" t="str">
        <f>IF(Formato!$G12&lt;&gt;"",MONTH(G12),"")</f>
        <v/>
      </c>
    </row>
    <row r="13" spans="1:14" ht="15" x14ac:dyDescent="0.2">
      <c r="A13" s="42"/>
      <c r="B13" s="41"/>
      <c r="C13" s="29"/>
      <c r="D13" s="30"/>
      <c r="E13" s="28"/>
      <c r="F13" s="31"/>
      <c r="G13" s="29"/>
      <c r="H13" s="29"/>
      <c r="I13" s="30"/>
      <c r="J13" s="30"/>
      <c r="K13" s="30"/>
      <c r="L13" s="5"/>
      <c r="M13" s="6" t="str">
        <f>IF(Formato!$G13&lt;&gt;"",MONTH(G13),"")</f>
        <v/>
      </c>
    </row>
    <row r="14" spans="1:14" ht="15" x14ac:dyDescent="0.2">
      <c r="A14" s="42"/>
      <c r="B14" s="41"/>
      <c r="C14" s="29"/>
      <c r="D14" s="30"/>
      <c r="E14" s="28"/>
      <c r="F14" s="31"/>
      <c r="G14" s="29"/>
      <c r="H14" s="29"/>
      <c r="I14" s="30"/>
      <c r="J14" s="30"/>
      <c r="K14" s="30"/>
      <c r="L14" s="5" t="str">
        <f>IF(Formato!$C14&lt;&gt;"",MONTH(C14),"")</f>
        <v/>
      </c>
      <c r="M14" s="6" t="str">
        <f>IF(Formato!$G14&lt;&gt;"",MONTH(G14),"")</f>
        <v/>
      </c>
    </row>
    <row r="15" spans="1:14" ht="15" x14ac:dyDescent="0.2">
      <c r="A15" s="42"/>
      <c r="B15" s="41"/>
      <c r="C15" s="29"/>
      <c r="D15" s="30"/>
      <c r="E15" s="28"/>
      <c r="F15" s="31"/>
      <c r="G15" s="29"/>
      <c r="H15" s="29"/>
      <c r="I15" s="30"/>
      <c r="J15" s="30"/>
      <c r="K15" s="30"/>
      <c r="L15" s="5" t="str">
        <f>IF(Formato!$C15&lt;&gt;"",MONTH(C15),"")</f>
        <v/>
      </c>
      <c r="M15" s="6" t="str">
        <f>IF(Formato!$G15&lt;&gt;"",MONTH(G15),"")</f>
        <v/>
      </c>
    </row>
    <row r="16" spans="1:14" ht="15" x14ac:dyDescent="0.2">
      <c r="A16" s="42"/>
      <c r="B16" s="41"/>
      <c r="C16" s="29"/>
      <c r="D16" s="30"/>
      <c r="E16" s="28"/>
      <c r="F16" s="31"/>
      <c r="G16" s="29"/>
      <c r="H16" s="29"/>
      <c r="I16" s="30"/>
      <c r="J16" s="30"/>
      <c r="K16" s="30"/>
      <c r="L16" s="5" t="str">
        <f>IF(Formato!$C16&lt;&gt;"",MONTH(C16),"")</f>
        <v/>
      </c>
      <c r="M16" s="6" t="str">
        <f>IF(Formato!$G16&lt;&gt;"",MONTH(G16),"")</f>
        <v/>
      </c>
    </row>
    <row r="17" spans="1:13" ht="15" x14ac:dyDescent="0.2">
      <c r="A17" s="42"/>
      <c r="B17" s="41"/>
      <c r="C17" s="29"/>
      <c r="D17" s="30"/>
      <c r="E17" s="28"/>
      <c r="F17" s="31"/>
      <c r="G17" s="29"/>
      <c r="H17" s="29"/>
      <c r="I17" s="30"/>
      <c r="J17" s="30"/>
      <c r="K17" s="30"/>
      <c r="L17" s="5" t="str">
        <f>IF(Formato!$C17&lt;&gt;"",MONTH(C17),"")</f>
        <v/>
      </c>
      <c r="M17" s="6" t="str">
        <f>IF(Formato!$G17&lt;&gt;"",MONTH(G17),"")</f>
        <v/>
      </c>
    </row>
    <row r="18" spans="1:13" ht="15" x14ac:dyDescent="0.2">
      <c r="A18" s="28"/>
      <c r="B18" s="28"/>
      <c r="C18" s="29"/>
      <c r="D18" s="30"/>
      <c r="E18" s="28"/>
      <c r="F18" s="30"/>
      <c r="G18" s="29"/>
      <c r="H18" s="29"/>
      <c r="I18" s="30"/>
      <c r="J18" s="30"/>
      <c r="K18" s="30"/>
      <c r="L18" s="5" t="str">
        <f>IF(Formato!$C18&lt;&gt;"",MONTH(C18),"")</f>
        <v/>
      </c>
      <c r="M18" s="6" t="str">
        <f>IF(Formato!$G18&lt;&gt;"",MONTH(G18),"")</f>
        <v/>
      </c>
    </row>
    <row r="19" spans="1:13" ht="15" x14ac:dyDescent="0.2">
      <c r="A19" s="28"/>
      <c r="B19" s="28"/>
      <c r="C19" s="29"/>
      <c r="D19" s="30"/>
      <c r="E19" s="28"/>
      <c r="F19" s="30"/>
      <c r="G19" s="29"/>
      <c r="H19" s="29"/>
      <c r="I19" s="30"/>
      <c r="J19" s="30"/>
      <c r="K19" s="30"/>
      <c r="L19" s="5" t="str">
        <f>IF(Formato!$C19&lt;&gt;"",MONTH(C19),"")</f>
        <v/>
      </c>
      <c r="M19" s="6" t="str">
        <f>IF(Formato!$G19&lt;&gt;"",MONTH(G19),"")</f>
        <v/>
      </c>
    </row>
    <row r="20" spans="1:13" ht="15" x14ac:dyDescent="0.2">
      <c r="A20" s="28"/>
      <c r="B20" s="28"/>
      <c r="C20" s="29"/>
      <c r="D20" s="30"/>
      <c r="E20" s="28"/>
      <c r="F20" s="30"/>
      <c r="G20" s="29"/>
      <c r="H20" s="29"/>
      <c r="I20" s="30"/>
      <c r="J20" s="30"/>
      <c r="K20" s="30"/>
      <c r="L20" s="5" t="str">
        <f>IF(Formato!$C20&lt;&gt;"",MONTH(C20),"")</f>
        <v/>
      </c>
      <c r="M20" s="6" t="str">
        <f>IF(Formato!$G20&lt;&gt;"",MONTH(G20),"")</f>
        <v/>
      </c>
    </row>
    <row r="21" spans="1:13" ht="15" x14ac:dyDescent="0.2">
      <c r="A21" s="28"/>
      <c r="B21" s="28"/>
      <c r="C21" s="29"/>
      <c r="D21" s="30"/>
      <c r="E21" s="28"/>
      <c r="F21" s="30"/>
      <c r="G21" s="29"/>
      <c r="H21" s="29"/>
      <c r="I21" s="30"/>
      <c r="J21" s="30"/>
      <c r="K21" s="30"/>
      <c r="L21" s="5" t="str">
        <f>IF(Formato!$C21&lt;&gt;"",MONTH(C21),"")</f>
        <v/>
      </c>
      <c r="M21" s="6" t="str">
        <f>IF(Formato!$G21&lt;&gt;"",MONTH(G21),"")</f>
        <v/>
      </c>
    </row>
    <row r="22" spans="1:13" ht="15" x14ac:dyDescent="0.2">
      <c r="A22" s="28"/>
      <c r="B22" s="28"/>
      <c r="C22" s="29"/>
      <c r="D22" s="30"/>
      <c r="E22" s="28"/>
      <c r="F22" s="30"/>
      <c r="G22" s="29"/>
      <c r="H22" s="29"/>
      <c r="I22" s="30"/>
      <c r="J22" s="30"/>
      <c r="K22" s="30"/>
      <c r="L22" s="5" t="str">
        <f>IF(Formato!$C22&lt;&gt;"",MONTH(C22),"")</f>
        <v/>
      </c>
      <c r="M22" s="6" t="str">
        <f>IF(Formato!$G22&lt;&gt;"",MONTH(G22),"")</f>
        <v/>
      </c>
    </row>
    <row r="23" spans="1:13" ht="15" x14ac:dyDescent="0.2">
      <c r="A23" s="28"/>
      <c r="B23" s="28"/>
      <c r="C23" s="29"/>
      <c r="D23" s="30"/>
      <c r="E23" s="28"/>
      <c r="F23" s="30"/>
      <c r="G23" s="29"/>
      <c r="H23" s="29"/>
      <c r="I23" s="30"/>
      <c r="J23" s="30"/>
      <c r="K23" s="30"/>
      <c r="L23" s="5" t="str">
        <f>IF(Formato!$C23&lt;&gt;"",MONTH(C23),"")</f>
        <v/>
      </c>
      <c r="M23" s="6" t="str">
        <f>IF(Formato!$G23&lt;&gt;"",MONTH(G23),"")</f>
        <v/>
      </c>
    </row>
    <row r="24" spans="1:13" ht="15" x14ac:dyDescent="0.2">
      <c r="A24" s="28"/>
      <c r="B24" s="28"/>
      <c r="C24" s="29"/>
      <c r="D24" s="30"/>
      <c r="E24" s="28"/>
      <c r="F24" s="30"/>
      <c r="G24" s="29"/>
      <c r="H24" s="29"/>
      <c r="I24" s="30"/>
      <c r="J24" s="30"/>
      <c r="K24" s="30"/>
      <c r="L24" s="5" t="str">
        <f>IF(Formato!$C24&lt;&gt;"",MONTH(C24),"")</f>
        <v/>
      </c>
      <c r="M24" s="6" t="str">
        <f>IF(Formato!$G24&lt;&gt;"",MONTH(G24),"")</f>
        <v/>
      </c>
    </row>
    <row r="25" spans="1:13" ht="15" x14ac:dyDescent="0.2">
      <c r="A25" s="28"/>
      <c r="B25" s="28"/>
      <c r="C25" s="29"/>
      <c r="D25" s="30"/>
      <c r="E25" s="28"/>
      <c r="F25" s="30"/>
      <c r="G25" s="29"/>
      <c r="H25" s="29"/>
      <c r="I25" s="30"/>
      <c r="J25" s="30"/>
      <c r="K25" s="30"/>
      <c r="L25" s="5" t="str">
        <f>IF(Formato!$C25&lt;&gt;"",MONTH(C25),"")</f>
        <v/>
      </c>
      <c r="M25" s="6" t="str">
        <f>IF(Formato!$G25&lt;&gt;"",MONTH(G25),"")</f>
        <v/>
      </c>
    </row>
    <row r="26" spans="1:13" ht="15" x14ac:dyDescent="0.2">
      <c r="A26" s="28"/>
      <c r="B26" s="28"/>
      <c r="C26" s="29"/>
      <c r="D26" s="30"/>
      <c r="E26" s="28"/>
      <c r="F26" s="30"/>
      <c r="G26" s="29"/>
      <c r="H26" s="29"/>
      <c r="I26" s="30"/>
      <c r="J26" s="30"/>
      <c r="K26" s="30"/>
      <c r="L26" s="5" t="str">
        <f>IF(Formato!$C26&lt;&gt;"",MONTH(C26),"")</f>
        <v/>
      </c>
      <c r="M26" s="6" t="str">
        <f>IF(Formato!$G26&lt;&gt;"",MONTH(G26),"")</f>
        <v/>
      </c>
    </row>
    <row r="27" spans="1:13" ht="15" x14ac:dyDescent="0.2">
      <c r="A27" s="28"/>
      <c r="B27" s="28"/>
      <c r="C27" s="29"/>
      <c r="D27" s="30"/>
      <c r="E27" s="28"/>
      <c r="F27" s="30"/>
      <c r="G27" s="29"/>
      <c r="H27" s="29"/>
      <c r="I27" s="30"/>
      <c r="J27" s="30"/>
      <c r="K27" s="30"/>
      <c r="L27" s="5" t="str">
        <f>IF(Formato!$C27&lt;&gt;"",MONTH(C27),"")</f>
        <v/>
      </c>
      <c r="M27" s="6" t="str">
        <f>IF(Formato!$G27&lt;&gt;"",MONTH(G27),"")</f>
        <v/>
      </c>
    </row>
    <row r="28" spans="1:13" ht="15" x14ac:dyDescent="0.2">
      <c r="A28" s="28"/>
      <c r="B28" s="28"/>
      <c r="C28" s="29"/>
      <c r="D28" s="30"/>
      <c r="E28" s="28"/>
      <c r="F28" s="30"/>
      <c r="G28" s="29"/>
      <c r="H28" s="29"/>
      <c r="I28" s="30"/>
      <c r="J28" s="30"/>
      <c r="K28" s="30"/>
      <c r="L28" s="5" t="str">
        <f>IF(Formato!$C28&lt;&gt;"",MONTH(C28),"")</f>
        <v/>
      </c>
      <c r="M28" s="6" t="str">
        <f>IF(Formato!$G28&lt;&gt;"",MONTH(G28),"")</f>
        <v/>
      </c>
    </row>
    <row r="29" spans="1:13" ht="15" x14ac:dyDescent="0.2">
      <c r="A29" s="28"/>
      <c r="B29" s="28"/>
      <c r="C29" s="29"/>
      <c r="D29" s="30"/>
      <c r="E29" s="28"/>
      <c r="F29" s="30"/>
      <c r="G29" s="29"/>
      <c r="H29" s="29"/>
      <c r="I29" s="30"/>
      <c r="J29" s="30"/>
      <c r="K29" s="30"/>
      <c r="L29" s="5" t="str">
        <f>IF(Formato!$C29&lt;&gt;"",MONTH(C29),"")</f>
        <v/>
      </c>
      <c r="M29" s="6" t="str">
        <f>IF(Formato!$G29&lt;&gt;"",MONTH(G29),"")</f>
        <v/>
      </c>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18" t="str">
        <f>IF(Formato!$C34&lt;&gt;"",MONTH(C34),"")</f>
        <v/>
      </c>
      <c r="M34" s="19" t="str">
        <f>IF(Formato!$G34&lt;&gt;"",MONTH(G34),"")</f>
        <v/>
      </c>
    </row>
    <row r="36" spans="1:14" x14ac:dyDescent="0.2">
      <c r="B36" s="1"/>
      <c r="C36" s="1"/>
      <c r="D36" s="1"/>
      <c r="E36" s="1"/>
    </row>
    <row r="37" spans="1:14" x14ac:dyDescent="0.2">
      <c r="M37" s="20" t="s">
        <v>43</v>
      </c>
    </row>
    <row r="38" spans="1:14" ht="39.75" customHeight="1" x14ac:dyDescent="0.2">
      <c r="M38" s="47" t="s">
        <v>44</v>
      </c>
      <c r="N38" s="47"/>
    </row>
  </sheetData>
  <sheetProtection selectLockedCells="1"/>
  <mergeCells count="6">
    <mergeCell ref="M38:N38"/>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formula1>1</formula1>
      <formula2>12</formula2>
    </dataValidation>
    <dataValidation type="list" allowBlank="1" showInputMessage="1" showErrorMessage="1" sqref="F18:F34">
      <formula1>CRespuestas</formula1>
    </dataValidation>
    <dataValidation type="list" allowBlank="1" showInputMessage="1" showErrorMessage="1" errorTitle="Error" error="Seleccione alguna de las modalidades_x000a_" promptTitle="Respuesta Otograda" prompt="Seleccione la modalidad bajo la cual se otorgó la respuesta_x000a_" sqref="F10:F17">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34">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34">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Pao</cp:lastModifiedBy>
  <cp:revision/>
  <dcterms:created xsi:type="dcterms:W3CDTF">2017-10-19T22:18:57Z</dcterms:created>
  <dcterms:modified xsi:type="dcterms:W3CDTF">2026-08-07T04:22:35Z</dcterms:modified>
</cp:coreProperties>
</file>