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ICAT SLP\Desktop\ICAT UNIDAD DE TRANSPARENCIA\UNIDAD DE TRANSPARENCIA X\REPORTES MENSUALES\2025\Noviembre\"/>
    </mc:Choice>
  </mc:AlternateContent>
  <xr:revisionPtr revIDLastSave="0" documentId="8_{4AA0D6DF-E73B-43A2-BF39-88A93823DBDD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<sst xmlns="http://schemas.openxmlformats.org/spreadsheetml/2006/main" count="108" uniqueCount="75">
  <si>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</si>
  <si>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</si>
  <si>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</si>
  <si>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</si>
  <si>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</si>
  <si>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</si>
  <si>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</si>
  <si>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</si>
  <si>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</si>
  <si>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</si>
  <si>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</si>
  <si>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</si>
  <si>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</si>
  <si>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</si>
  <si>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</si>
  <si>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</si>
  <si>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</si>
  <si>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</si>
  <si>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</si>
  <si>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</si>
  <si>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</si>
  <si>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</si>
  <si>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</si>
  <si>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</si>
  <si>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</si>
  <si>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</si>
  <si>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</si>
  <si>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</si>
  <si>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</si>
  <si>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</si>
  <si>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</si>
  <si>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</si>
  <si>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</si>
  <si>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</si>
  <si>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</si>
  <si>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</si>
  <si>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</si>
  <si>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</si>
  <si>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</si>
  <si>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</si>
  <si>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</si>
  <si>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</si>
  <si>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</si>
  <si>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</si>
  <si>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</si>
  <si>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</si>
  <si>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</si>
  <si>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</si>
  <si>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</si>
  <si>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</si>
  <si>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</si>
  <si>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</si>
  <si>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</si>
  <si>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</si>
  <si>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</si>
  <si>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</si>
  <si>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</si>
  <si>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</si>
  <si>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</si>
  <si>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</si>
  <si>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</si>
  <si>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</si>
  <si>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</si>
  <si>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Informando Mx</t>
  </si>
  <si>
    <t>Rosa Estefania Flores S.</t>
  </si>
  <si>
    <t>Sin nombre</t>
  </si>
  <si>
    <t xml:space="preserve">Por medio de la presente solicitamos: Recibos de nomina del siguiente personal Araceli Galarza Palomo Manuel Parra Luis Reyes Carolina Bustamante Elizabeth González Cesar Terán Elena Gaytán Jorge Ledezma Miriam Aguilar Nancy Puente </t>
  </si>
  <si>
    <t>Por medio de la presente solicitamos: Copia (sin certificar) de todos los contratos celebrados entre ICAT y: Araceli Galarza Palomo Manuel Parra Luis Reyes Carolina Bustamante Elizabeth González Cesar Terán Elena Gaytán Jorge Ledezma Miriam Aguilar Nancy Puente desde la direccion de Rosa Flores</t>
  </si>
  <si>
    <t>Por medio de la presente solicitamos: Se especifique que miembros de su personal pertenecen a la nomina federal, nomina estatal y nomina mixta. Lo anterior únicamente para el personal de sus oficinas centrales, Salinas, Tamazunchale y Catorce, y pedimos se especifique que reciben mensualmente dividida por quincena y conpeto, federal, estatal, mixta.</t>
  </si>
  <si>
    <t>Se Especifiquen los ingresos propios e ingresos nominales de la totalidad de su personal (Documento de Excel) siendo clasificados por oficina, desde centrales a cada oficina en la que prestan atencion dentro del estado</t>
  </si>
  <si>
    <t>La presente, no solicito informacion de ningun tipo.</t>
  </si>
  <si>
    <t xml:space="preserve">Organigrama de la institucion </t>
  </si>
  <si>
    <t>En proceso</t>
  </si>
  <si>
    <t>En Proceso</t>
  </si>
  <si>
    <t>Concluida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</si>
</sst>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0" applyNumberFormat="1" applyFont="1" applyFill="1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">
      <c r="A4" s="14">
        <v>54</v>
      </c>
      <c r="B4" s="14" t="s">
        <v>7</v>
      </c>
      <c r="C4" s="36" t="s">
        <v>8</v>
      </c>
      <c r="D4" s="36"/>
      <c r="E4" s="36"/>
    </row>
    <row r="10" spans="1:5" ht="15.75" x14ac:dyDescent="0.2">
      <c r="B10" s="35" t="s">
        <v>46</v>
      </c>
      <c r="C10" s="3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5" t="s">
        <v>45</v>
      </c>
      <c r="C26" s="3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5" t="s">
        <v>47</v>
      </c>
      <c r="C34" s="3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130" zoomScaleNormal="130" workbookViewId="0">
      <selection activeCell="B15" sqref="B15"/>
    </sheetView>
  </sheetViews>
  <sheetFormatPr baseColWidth="10" defaultColWidth="9.140625" defaultRowHeight="12.75" x14ac:dyDescent="0.2"/>
  <cols>
    <col min="1" max="1" width="22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3.14062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11</v>
      </c>
      <c r="C1" s="40" t="s">
        <v>25</v>
      </c>
      <c r="D1" s="41"/>
      <c r="F1" s="3" t="s">
        <v>26</v>
      </c>
      <c r="G1" s="9" t="s">
        <v>27</v>
      </c>
      <c r="H1" s="8">
        <f>COUNTIF(Formato!$L$10:$L$44,B1)</f>
        <v>6</v>
      </c>
      <c r="I1" s="42" t="s">
        <v>28</v>
      </c>
      <c r="J1" s="43"/>
      <c r="K1" s="43"/>
      <c r="L1" s="43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f>COUNTIF(Formato!$M$10:$M$44,B1)</f>
        <v>0</v>
      </c>
      <c r="I2" s="42" t="s">
        <v>30</v>
      </c>
      <c r="J2" s="43"/>
      <c r="K2" s="43"/>
      <c r="L2" s="43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">
      <c r="D7" s="44" t="s">
        <v>62</v>
      </c>
      <c r="E7" s="44"/>
      <c r="F7" s="44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5">
        <v>240468625000033</v>
      </c>
      <c r="B10" s="28" t="s">
        <v>63</v>
      </c>
      <c r="C10" s="29">
        <v>45985</v>
      </c>
      <c r="D10" s="30" t="s">
        <v>66</v>
      </c>
      <c r="E10" s="28" t="s">
        <v>22</v>
      </c>
      <c r="F10" s="31" t="s">
        <v>59</v>
      </c>
      <c r="G10" s="29" t="s">
        <v>72</v>
      </c>
      <c r="H10" s="29" t="s">
        <v>73</v>
      </c>
      <c r="I10" s="30">
        <v>0</v>
      </c>
      <c r="J10" s="30" t="s">
        <v>49</v>
      </c>
      <c r="K10" s="30">
        <v>0</v>
      </c>
      <c r="L10" s="5">
        <f>IF(Formato!$C10&lt;&gt;"",MONTH(C10),"")</f>
        <v>11</v>
      </c>
      <c r="M10" s="6" t="e">
        <f>IF(Formato!$G10&lt;&gt;"",MONTH(G10),"")</f>
        <v>#VALUE!</v>
      </c>
      <c r="P10" s="11"/>
    </row>
    <row r="11" spans="1:16" ht="15" x14ac:dyDescent="0.2">
      <c r="A11" s="45">
        <v>240468625000034</v>
      </c>
      <c r="B11" s="28" t="s">
        <v>63</v>
      </c>
      <c r="C11" s="29">
        <v>45985</v>
      </c>
      <c r="D11" s="30" t="s">
        <v>67</v>
      </c>
      <c r="E11" s="28" t="s">
        <v>22</v>
      </c>
      <c r="F11" s="30" t="s">
        <v>59</v>
      </c>
      <c r="G11" s="29" t="s">
        <v>72</v>
      </c>
      <c r="H11" s="29" t="s">
        <v>73</v>
      </c>
      <c r="I11" s="30">
        <v>0</v>
      </c>
      <c r="J11" s="30" t="s">
        <v>49</v>
      </c>
      <c r="K11" s="30">
        <v>0</v>
      </c>
      <c r="L11" s="5">
        <f>IF(Formato!$C11&lt;&gt;"",MONTH(C11),"")</f>
        <v>11</v>
      </c>
      <c r="M11" s="6" t="e">
        <f>IF(Formato!$G11&lt;&gt;"",MONTH(G11),"")</f>
        <v>#VALUE!</v>
      </c>
      <c r="P11" s="11"/>
    </row>
    <row r="12" spans="1:16" ht="15" x14ac:dyDescent="0.2">
      <c r="A12" s="45">
        <v>240468625000035</v>
      </c>
      <c r="B12" s="28" t="s">
        <v>63</v>
      </c>
      <c r="C12" s="29">
        <v>45985</v>
      </c>
      <c r="D12" s="30" t="s">
        <v>68</v>
      </c>
      <c r="E12" s="28" t="s">
        <v>22</v>
      </c>
      <c r="F12" s="30" t="s">
        <v>59</v>
      </c>
      <c r="G12" s="29" t="s">
        <v>72</v>
      </c>
      <c r="H12" s="29" t="s">
        <v>73</v>
      </c>
      <c r="I12" s="30">
        <v>0</v>
      </c>
      <c r="J12" s="30" t="s">
        <v>49</v>
      </c>
      <c r="K12" s="30">
        <v>0</v>
      </c>
      <c r="L12" s="5">
        <f>IF(Formato!$C12&lt;&gt;"",MONTH(C12),"")</f>
        <v>11</v>
      </c>
      <c r="M12" s="6" t="e">
        <f>IF(Formato!$G12&lt;&gt;"",MONTH(G12),"")</f>
        <v>#VALUE!</v>
      </c>
      <c r="P12" s="11"/>
    </row>
    <row r="13" spans="1:16" ht="15" x14ac:dyDescent="0.2">
      <c r="A13" s="45">
        <v>240468625000036</v>
      </c>
      <c r="B13" s="28" t="s">
        <v>63</v>
      </c>
      <c r="C13" s="29">
        <v>45985</v>
      </c>
      <c r="D13" s="30" t="s">
        <v>69</v>
      </c>
      <c r="E13" s="28" t="s">
        <v>22</v>
      </c>
      <c r="F13" s="30" t="s">
        <v>59</v>
      </c>
      <c r="G13" s="29" t="s">
        <v>72</v>
      </c>
      <c r="H13" s="29" t="s">
        <v>73</v>
      </c>
      <c r="I13" s="30">
        <v>0</v>
      </c>
      <c r="J13" s="30" t="s">
        <v>49</v>
      </c>
      <c r="K13" s="30">
        <v>0</v>
      </c>
      <c r="L13" s="5">
        <f>IF(Formato!$C13&lt;&gt;"",MONTH(C13),"")</f>
        <v>11</v>
      </c>
      <c r="M13" s="6" t="e">
        <f>IF(Formato!$G13&lt;&gt;"",MONTH(G13),"")</f>
        <v>#VALUE!</v>
      </c>
    </row>
    <row r="14" spans="1:16" ht="15" x14ac:dyDescent="0.2">
      <c r="A14" s="45">
        <v>240468625000037</v>
      </c>
      <c r="B14" s="28" t="s">
        <v>64</v>
      </c>
      <c r="C14" s="29">
        <v>45985</v>
      </c>
      <c r="D14" s="30" t="s">
        <v>70</v>
      </c>
      <c r="E14" s="28" t="s">
        <v>22</v>
      </c>
      <c r="F14" s="30" t="s">
        <v>59</v>
      </c>
      <c r="G14" s="29" t="s">
        <v>72</v>
      </c>
      <c r="H14" s="29" t="s">
        <v>73</v>
      </c>
      <c r="I14" s="30">
        <v>0</v>
      </c>
      <c r="J14" s="30" t="s">
        <v>49</v>
      </c>
      <c r="K14" s="30">
        <v>0</v>
      </c>
      <c r="L14" s="5">
        <f>IF(Formato!$C14&lt;&gt;"",MONTH(C14),"")</f>
        <v>11</v>
      </c>
      <c r="M14" s="6" t="e">
        <f>IF(Formato!$G14&lt;&gt;"",MONTH(G14),"")</f>
        <v>#VALUE!</v>
      </c>
    </row>
    <row r="15" spans="1:16" ht="15" x14ac:dyDescent="0.2">
      <c r="A15" s="45">
        <v>240468625000038</v>
      </c>
      <c r="B15" s="28" t="s">
        <v>65</v>
      </c>
      <c r="C15" s="29">
        <v>45989</v>
      </c>
      <c r="D15" s="30" t="s">
        <v>71</v>
      </c>
      <c r="E15" s="28" t="s">
        <v>23</v>
      </c>
      <c r="F15" s="30" t="s">
        <v>17</v>
      </c>
      <c r="G15" s="29">
        <v>45992</v>
      </c>
      <c r="H15" s="29" t="s">
        <v>74</v>
      </c>
      <c r="I15" s="30">
        <v>0</v>
      </c>
      <c r="J15" s="30" t="s">
        <v>49</v>
      </c>
      <c r="K15" s="30">
        <v>0</v>
      </c>
      <c r="L15" s="5">
        <f>IF(Formato!$C15&lt;&gt;"",MONTH(C15),"")</f>
        <v>11</v>
      </c>
      <c r="M15" s="6">
        <f>IF(Formato!$G15&lt;&gt;"",MONTH(G15),"")</f>
        <v>12</v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8" t="s">
        <v>44</v>
      </c>
      <c r="N48" s="3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ICAT SLP</cp:lastModifiedBy>
  <cp:revision/>
  <dcterms:created xsi:type="dcterms:W3CDTF">2017-10-19T22:18:57Z</dcterms:created>
  <dcterms:modified xsi:type="dcterms:W3CDTF">2025-12-02T21:06:27Z</dcterms:modified>
</cp:coreProperties>
</file>