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oscar.alvarado\Documents\CEGAIP\FORMATOS 2026\FORMATOS ABRIL 2026\UNIDAD DE TRANSPARENCIA\"/>
    </mc:Choice>
  </mc:AlternateContent>
  <xr:revisionPtr revIDLastSave="0" documentId="13_ncr:1_{3A1A4717-9E06-4A5B-9042-5EDDD64436AC}" xr6:coauthVersionLast="47" xr6:coauthVersionMax="47" xr10:uidLastSave="{00000000-0000-0000-0000-000000000000}"/>
  <bookViews>
    <workbookView xWindow="0" yWindow="0" windowWidth="28800" windowHeight="156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20" i="1" l="1"/>
  <c r="M21" i="1"/>
  <c r="M22" i="1"/>
  <c r="M23" i="1"/>
  <c r="M24" i="1"/>
  <c r="L22" i="1"/>
  <c r="L23" i="1"/>
  <c r="L24" i="1"/>
  <c r="M27" i="1"/>
  <c r="M28" i="1"/>
  <c r="M29" i="1"/>
  <c r="M30" i="1"/>
  <c r="M31" i="1"/>
  <c r="M32" i="1"/>
  <c r="M33" i="1"/>
  <c r="M34" i="1"/>
  <c r="M35" i="1"/>
  <c r="M36" i="1"/>
  <c r="M37" i="1"/>
  <c r="M38" i="1"/>
  <c r="M39" i="1"/>
  <c r="M40" i="1"/>
  <c r="M41" i="1"/>
  <c r="M42" i="1"/>
  <c r="M43" i="1"/>
  <c r="L20" i="1"/>
  <c r="L21" i="1"/>
  <c r="M18" i="1"/>
  <c r="M19" i="1"/>
  <c r="L18" i="1"/>
  <c r="L19" i="1"/>
  <c r="M11" i="1"/>
  <c r="M12" i="1"/>
  <c r="M13" i="1"/>
  <c r="M14" i="1"/>
  <c r="M15" i="1"/>
  <c r="M16" i="1"/>
  <c r="M17" i="1"/>
  <c r="L16" i="1"/>
  <c r="L17" i="1"/>
  <c r="B2" i="1"/>
  <c r="L11" i="1"/>
  <c r="L12" i="1"/>
  <c r="L13" i="1"/>
  <c r="L14" i="1"/>
  <c r="L15" i="1"/>
  <c r="M10" i="1" l="1"/>
  <c r="H2" i="1" s="1"/>
  <c r="L10" i="1"/>
  <c r="H1" i="1" l="1"/>
</calcChain>
</file>

<file path=xl/sharedStrings.xml><?xml version="1.0" encoding="utf-8"?>
<sst xmlns="http://schemas.openxmlformats.org/spreadsheetml/2006/main" count="187" uniqueCount="113">
  <si>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</si>
  <si>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</si>
  <si>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</si>
  <si>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</si>
  <si>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</si>
  <si>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</si>
  <si>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</si>
  <si>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</si>
  <si>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</si>
  <si>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</si>
  <si>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</si>
  <si>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</si>
  <si>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</si>
  <si>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</si>
  <si>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</si>
  <si>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</si>
  <si>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</si>
  <si>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</si>
  <si>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</si>
  <si>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</si>
  <si>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</si>
  <si>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</si>
  <si>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</si>
  <si>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</si>
  <si>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</si>
  <si>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</si>
  <si>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</si>
  <si>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</si>
  <si>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</si>
  <si>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</si>
  <si>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</si>
  <si>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</si>
  <si>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</si>
  <si>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</si>
  <si>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</si>
  <si>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</si>
  <si>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</si>
  <si>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</si>
  <si>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</si>
  <si>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</si>
  <si>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</si>
  <si>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</si>
  <si>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</si>
  <si>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</si>
  <si>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</si>
  <si>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</si>
  <si>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</si>
  <si>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</si>
  <si>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</si>
  <si>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</si>
  <si>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</si>
  <si>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</si>
  <si>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</si>
  <si>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</si>
  <si>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</si>
  <si>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</si>
  <si>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</si>
  <si>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</si>
  <si>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</si>
  <si>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</si>
  <si>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</si>
  <si>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</si>
  <si>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</si>
  <si>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</si>
  <si>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DANIEL PEREZ</t>
  </si>
  <si>
    <t>240470526000044</t>
  </si>
  <si>
    <t>240470526000045</t>
  </si>
  <si>
    <t>240470526000046</t>
  </si>
  <si>
    <t>240470526000047</t>
  </si>
  <si>
    <t>240470526000048</t>
  </si>
  <si>
    <t>240470526000049</t>
  </si>
  <si>
    <t>240470526000050</t>
  </si>
  <si>
    <t>240470526000051</t>
  </si>
  <si>
    <t>240470526000052</t>
  </si>
  <si>
    <t>240470526000053</t>
  </si>
  <si>
    <t>240470526000054</t>
  </si>
  <si>
    <t>240470526000055</t>
  </si>
  <si>
    <t>240470526000056</t>
  </si>
  <si>
    <t>240470526000057</t>
  </si>
  <si>
    <t>240470526000058</t>
  </si>
  <si>
    <t>06/04/2026</t>
  </si>
  <si>
    <t>07/04/2026</t>
  </si>
  <si>
    <t>08/04/2026</t>
  </si>
  <si>
    <t>10/04/2026</t>
  </si>
  <si>
    <t>14/04/2026</t>
  </si>
  <si>
    <t>17/04/2026</t>
  </si>
  <si>
    <t>20/04/2026</t>
  </si>
  <si>
    <t>23/04/2026</t>
  </si>
  <si>
    <t>30/04/2026</t>
  </si>
  <si>
    <t>16/04/2026</t>
  </si>
  <si>
    <t>27/04/2026</t>
  </si>
  <si>
    <t>Secretaría de Finanzas del Gobierno del Estado de San Luis Potosí:
Con fundamento en la Ley de Transparencia vigente, solicito en formato digital (.PDF) y con certificación electrónica, la siguiente información relativa a la licencia de alcoholes identificada con el Folio 3166/93 (Expediente 160/21351/53) y Clave de Registro/Licencia 28/0102014:
1.- Historial de Movimientos: Relación detallada de todos los pagos por concepto de refrendo anual, multas, recargos o cambios de titularidad realizados desde el año 2014 hasta el 31 de marzo de 2026.
2.- Identidad del Ordenante: Nombre de la persona física o moral que realizó el entero de cada uno de los pagos referidos, así como el método de pago utilizado (transferencia, cheque, efectivo o tarjeta).
3.- Copia de Recibos: Copia digital certificada de los recibos oficiales de pago emitidos por las oficinas recaudadoras de esta Secretaría respecto a dicha licencia en el periodo mencionado.
4.-Datos Fiscales: Nombre y RFC del titular que aparece como responsable fiscal de dicha licencia en su sistema actual.
Se solicita que la entrega se realice por esta plataforma, testando datos personales sensibles pero permitiendo identificar plenamente la razón social o nombre de quien ha ejercido los pagos de derechos, en aras de la economía procesal y transparencia administrativa."</t>
  </si>
  <si>
    <t>Por medio de la presente, solicito atentamente se proporcione información sobre el desglose de los ingresos y egresos del municipio de San Luis Potosí durante el año 2024, especificando las principales fuentes de ingreso y los rubros de gasto.
Sin más por el momento, agradezco la atención brindada a la presente solicitud.</t>
  </si>
  <si>
    <t xml:space="preserve">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
</t>
  </si>
  <si>
    <t xml:space="preserve">Se solicitan los recibos de nomina de todo el año 2025, asi como de 01 de enero de 2026 al 30 de marzo del 2026 de los siguientes servidores públicos:
Jose Luis Garcia Sanchez numero de empleado 188859
ALVARADO MARTINEZ MARISOL DENIZ numero de empleado 194090
GARCIA VAZQUEZ ADRIANA numero de empleado 194088
Sin que se me redirija a ningún link </t>
  </si>
  <si>
    <t xml:space="preserve">¿Cuáles son los principales trámites que se realizan en San Luis Potosí, y qué proporción de ellos están digitalizados, o disponibles completamente en línea, incluyendo aquellos que no requieren atención presencial, y que cuentan con servicios integrados como Ventanilla Única, Multicanalidad, y pagos electrónicos? </t>
  </si>
  <si>
    <t>¿Cuáles son los principales trámites estatales y municipales que se realizan en San Luis Potosí, así como su nivel de digitalización, específicamente, cuál es el porcentaje disponible completamente en línea, cuáles son aquellos que no requieren presencia física y cuál es el grado de integración de servicios digitales en Ventanilla Única, atención Multicanal y disponibilidad de pagos electrónicos?</t>
  </si>
  <si>
    <t>Solicito en formato electrónico y en versión pública copia de la siguiente información en posesión de la Secretaría de Finanzas del Estado, relacionada con el organismo público descentralizado Arena Potosí, correspondiente al periodo 2024 a la fecha:
Registros contables en los que se identifiquen los ingresos reportados por el organismo Arena Potosí, desglosados por concepto, incluyendo en su caso:
Ingresos por palcos
Ingresos por eventos
Otros ingresos propios
Documentos donde consten las transferencias, concentraciones o reportes de recursos generados por el organismo hacia la Secretaría de Finanzas o su registro en cuentas estatales.
Clasificación contable de los ingresos del organismo, indicando si corresponden a productos, aprovechamientos u otro tipo de ingreso conforme a la normativa aplicable.
Estados financieros, reportes o documentos en los que se refleje la captación de ingresos del organismo Arena Potosí.
Documentos donde conste la conciliación, validación o revisión de los ingresos reportados por el organismo.
Documentos en los que consten observaciones, diferencias o inconsistencias detectadas en los ingresos reportados por el organismo.
En caso de que parte de la información solicitada contenga datos clasificados, se solicita se entregue en versión pública debidamente fundada y motivada.
En caso de no contar con la información, se indique de manera fundada y motivada.</t>
  </si>
  <si>
    <t xml:space="preserve">PARA EL GOBERNADOR QUE TOME CARTAS EN EL ASUNTO, PARA LAS SECRETARIAS QUE PUEDAN APORTAR MEJORAS PARA EL TURISMO QUE VISITA LOS PARQUES.
1.	CUANTAS PERSONAS VISITAN EL PARQUE TANGAMANGA I Y II, POR SEMANA.
DE CADA PARQUE SOLICITO LO SIGUIENTE:
2.	CUÁNTOS BAÑOS PARA MUJERES Y HOMBRES TIENE CADA PARQUE.
3.	CUÁNTOS DE ELLOS FUNCIONAN EN SU TOTALIDAD.
4.	CUÁNTOS DE ELLOS CUENTAN CON AGUA POTABLE PARA LAVARSE LAS MANOS.
5.	CUÁNTOS DE ELLOS TIENEN FUNCIONANDO EL 100% LAS LLAVES PARA LAVARSE LAS MANOS.
6.	CUÁNTOS DE ELLOS NO LES FUNCIONAN LAS LLAVES PARA EL LAVADO DE MANOS.
7.	CADA CUANDO SE REVISA SU FUNCIONAMIENTO TANTO DE LOS DEPÓSITOS DE LAS TAZAS COMO DE LAS LLAVES PARA LAVARSE LAS MANOS.
8.	CADA CUANDO REVISAN QUE SE TENGA AGUA EN LOS BAÑOS.
9.	PROGRAMA DE MANTENIMIENTO DE LOS BAÑOS.
10.	ÚLTIMA FECHA DE MANTENIMIENTO DE CADA BAÑO.
11.	PROGRAMA DE LIMPIEZA DE LOS BAÑOS.
12.	CADA CUANDO ME REFIERO A HORARIOS, SE LIMPIAN LOS BAÑOS.
13.	CADA CUANDO ME REFIERO A HORARIO SE RECOGEN LOS PAPELES SUCIOS DE LOS BAÑOS.
14.	CADA CUANDO SE REVISA QUE ESTÉN FUNCIONANDO LOS MINGITORIOS.
15.	CUAL ES EL PRESUPUESTO ASIGNADO POR GASTO Y PARTIDA PARA CADA PARQUE EN EL QUE APAREZCA UN PROGAMA DE LIMPIEZA BASADO EN RESULTADOS.
16.	LA LIMPIEZA DE LOS BAÑOS ESTA SUBROGADA A UNA EMPRESA PARTICULAR.
17.	CUANTOS FOCOS TIENE CADA BAÑO.
18.	CUANTOS ESTÁN SIN FUNCIONAR.
19.	A DÓNDE SE VA EL DINERO QUE ESTAN COBRANDO POR LOS EVENTOS REALIZADOS EN LOS PARQUES.
LO ANTERIOR, PORQUE INDEPENDIENTEMENTE DE LA ADMINISTRACIÓN QUE ESTE, ME REFIERO A PARTIDO EN EL PODER, NINGUNA SE PREOCUPA POR LA LIMPIEZA DE LOS BAÑOS Y SU MANTENIMIENTO, DE LA CUAL DERIVAN DIVERSAS ENFERMEDADES, POR FALTA DE HIGIENE, ADEMÁS DE SEGURIDAD POR QUE NO TIENEN SUFICIENTE LUZ, LA MAYORÍA DE LAS LLAVES PARA LAVARSE LAS MANOS ESTÁN SIN FUNCIONAR, POR LO QUE LA CANTIDAD DE GÉRMENES Y BACTERIAS SON INCALCULABLES.
AHORA QUE SE ESTÁN COBRANDO LOS EVENTOS QUE SE REALIZAN EN LOS PARQUES, DEBE DE EXISTIR UN PLAN DE MANTENIMIENTO PARA DAR UN MEJOR SERVICIO, EL DOMINGO 12 DE ABRIL 2026, ME COBRARON POR UN EVENTO QUE HICE DE UN CUMPLEAÑOS, Y LOS MINGITORIOS DEL PARQUE TANGAMANGA I SE ESTABAN DESBORDANDO, LOS BAÑOS DE LAS MUJERES LUZ, NI LLAVES PARA LAVARSE LAS MANOS, ENTONCES QUIERO QUE SE ME DIGA A DONDE SE VA EL DINERO QUE ESTÁN COBRANDO POR LOS EVENTOS QUE SE REALIZAN. 
</t>
  </si>
  <si>
    <t xml:space="preserve">Se solicitan los recibos de nomina de todo el año 2025, asi como de 01 de enero de 2026 al 30 de marzo del 2026 de los siguientes servidores públicos:
Jose Luis Garcia Sanchez numero de empleado 188859
ALVARADO MARTINEZ MARISOL DENIZ numero de empleado 194090
GARCIA VAZQUEZ ADRIANA numero de empleado 194088
Sin que se me redirija a ningún link 
Aclarando que los datos se solicitan testando datos personales o sensibles de igual manera se recuerda que los recibos de nómina de los empleados con números 188859, 194090 y 194088 reflejan el ejercicio de recursos públicos. El sueldo, bonos y prestaciones de los servidores públicos son obligaciones de transparencia que deben ser accesibles para cualquier ciudadano sin necesidad de identificarse y se solicita la información en VERSION PUBLICA
EN BASE EN EL ARTICULO 16 QUE A LA LETRA DICE 
ARTÍCULO 16. El ejercicio del derecho de acceso a la información no estará condicionado a 
que el solicitante acredite interés alguno o justifique su utilización, ni podrá condicionarse el
mismo por motivos de discapacidad.
Artículo 3, Fracción X, inciso d): Define que los datos abiertos deben ser no discriminatorios, lo que significa que están disponibles para cualquier persona sin necesidad de registro. 
Adjunto identificación de cualquier manera para que no se niegue información </t>
  </si>
  <si>
    <t>Se solicita atentamente entregar copia del contrato o convenio vigente mediante el cual el Gobierno de San Luis Potosí adquiere placas metálicas con engomado de identificación vehicular.</t>
  </si>
  <si>
    <t>Se solicita atentamente entregar copia del contrato o convenio vigente mediante el cual el Gobierno de San Luis Potosí adquiere licencias de conducir.</t>
  </si>
  <si>
    <t>Se solicita atentamente entregar copia del contrato o convenio vigente mediante el cual el Gobierno de San Luis Potosí adquiere formatos valorados tales como actas de nacimiento.</t>
  </si>
  <si>
    <t>1._ Se me proporcione información documental en versión pública  la deduccion en mis recibos de nomina clave 900 PROMOBIEN y clave 972 BARACAF.
2._ Se me proporcione información documental en versión pública me fueron aplicados sin mi consentimiento y de manera ilegal en las quincenas: Q17-2025,Q18-2025,Q19-2025, Q20-2025, Q21-2025, Q 22-2025,Q23-2925,Q24-2025 y Q1 2026 descuentos a mi nómina bajo la clave 900 PROMOBIEN.
3.- Se me proporcione información documental donde me de a conocer La cuenta de depósito, nombre del titular de la cuenta de depósito, institución Bancaria, a la cual se realizó la transferencia de dichas retenciones que indebidamente me fueron aplicadas.
4.-Se me proporcione información documental porque recibo menos del 30% de mi salario.</t>
  </si>
  <si>
    <t>Con fundamento en la legislación aplicable en materia de transparencia y acceso a la información pública, solicito lo siguiente:
Se proporcione, en versión pública, la plantilla completa de personal adscrito al centro de trabajo con Clave de Centro de Trabajo (CCT) 24DPR3237M.
La información deberá incluir, en la medida en que obre en documentos existentes:
a) Nombre del personal adscrito.
b) Tipo de función desempeñada (docente, directiva, administrativa, apoyo, intendencia u otra).
c) Tipo de contratación o vínculo (plaza, eventual, honorarios, apoyo u otro).
d) Periodo de adscripción.
e) Percepciones económicas asociadas, incluyendo salario bruto y neto, en caso de que dicha información conste en documentos existentes.
Asimismo, solicito se incluyan, en su caso, documentos adicionales como listas de asistencia, reportes, incidencias o cualquier otro registro donde conste la participación de personas que desempeñen funciones en dicho centro de trabajo, aun cuando no cuenten con una plaza formal asignada.
Se solicita que la búsqueda sea exhaustiva e incluya todas las áreas competentes, tales como recursos humanos, control de plazas, supervisión escolar, direcciones de nivel educativo y cualquier otra que administre información del personal adscrito a dicho centro de trabajo.
En caso de no localizar información completa, solicito se indique:
a) Las áreas en las que se realizó la búsqueda.
b) Los documentos revisados.
c) Si existen mecanismos mediante los cuales personas puedan desempeñar funciones sin estar formalmente adscritas en una plaza dentro de dicho centro de trabajo.
La presente solicitud se refiere exclusivamente a documentos existentes, por lo que no implica la elaboración de información nueva.</t>
  </si>
  <si>
    <t>Con fundamento en el artículo 6° de la Constitución Política de los Estados Unidos Mexicanos; en los artículos 1, 3, 4, 7, 12 y demás aplicables de la Ley General de Transparencia y Acceso a la Información Pública; así como en la Ley de Transparencia y Acceso a la Información Pública del Estado de San Luis Potosí, solicito atentamente en medio electrónico y en formato abierto (preferentemente Excel o CSV) la siguiente información pública:
Listado o extracto de los registros administrativos derivados de la asignación o alta de placas de circulación para vehículos tipo motocicleta en el Estado de San Luis Potosí, respecto de aquellas que hayan sido registradas dentro del periodo comprendido del 1 de febrero al 31 de marzo de 2026, o en su defecto la versión más reciente disponible.
Solicito que la información incluya los siguientes datos administrativos de manera correlacionada dentro de un mismo registro:
Número de placa de circulación
Fecha de alta, asignación o registro
Municipio de adscripción o registro, en caso de obrar en sus sistemas
En caso de que la información no se encuentre concentrada en un solo documento o en el formato solicitado, solicito se proporcione la expresión documental más cercana disponible, derivada de los sistemas o registros administrativos con los que cuente esa autoridad.
Se hace de su conocimiento que esa autoridad ha reconocido expresamente la existencia de registros administrativos relativos a placas de circulación, los cuales forman parte de sistemas institucionales bajo su control, por lo que la información solicitada existe en forma íntegra dentro de dichos registros.
Asimismo, el número de placa vehicular constituye un identificador administrativo de carácter público, visible en la vía pública, que no permite por sí mismo identificar directamente a una persona física, por lo que no encuadra en la definición de dato personal prevista en la legislación aplicable.
En ese sentido, la clasificación de dicho dato como información confidencial resulta improcedente, toda vez que no se trata de información relativa a la esfera privada de las personas, sino de un elemento de control vehicular generado por la autoridad en ejercicio de sus funciones.
Asimismo, la información solicitada no corresponde a datos fiscales, ingresos, ni situación tributaria de contribuyentes, por lo que no resulta aplicable el secreto fiscal para justificar su restricción.
En ese sentido, la información debe entregarse en los términos en que obra en los sistemas de esa autoridad, sin supresión de datos administrativos que no se encuentren legalmente clasificados.
Por lo anterior, la información solicitada debe proporcionarse privilegiando el principio de máxima publicidad previsto en el artículo 6° de la Constitución Política de los Estados Unidos Mexicanos.
Finalmente, en caso de que se determine la improcedencia total o parcial de la entrega de la información solicitada, se solicita se emita resolución debidamente fundada y motivada, precisando la causal de confidencialidad aplicable y la prueba de daño correspondiente.</t>
  </si>
  <si>
    <t>LAURA MEDINA</t>
  </si>
  <si>
    <t>LUIS GONZALEZ LOZANO</t>
  </si>
  <si>
    <t>JOEL RAMIRES</t>
  </si>
  <si>
    <t>JOSE LOPEZ LOPEZ</t>
  </si>
  <si>
    <t>SABRINA CAMACHO</t>
  </si>
  <si>
    <t>NICKSON ALEJANDRO CONTRERAS</t>
  </si>
  <si>
    <t>MARAI DEL CARMEN GUERRERO SALAS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</si>
</sst>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
      <sz val="1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style="thin">
        <color theme="9"/>
      </right>
      <top style="thin">
        <color theme="9"/>
      </top>
      <bottom style="thin">
        <color theme="9"/>
      </bottom>
      <diagonal/>
    </border>
    <border>
      <left style="thin">
        <color theme="9"/>
      </left>
      <right style="thin">
        <color theme="9"/>
      </right>
      <top style="thin">
        <color theme="9"/>
      </top>
      <bottom/>
      <diagonal/>
    </border>
    <border>
      <left/>
      <right style="thin">
        <color theme="9"/>
      </right>
      <top/>
      <bottom/>
      <diagonal/>
    </border>
    <border>
      <left style="thin">
        <color theme="9"/>
      </left>
      <right style="thin">
        <color theme="9"/>
      </right>
      <top/>
      <bottom/>
      <diagonal/>
    </border>
    <border>
      <left style="thin">
        <color theme="9"/>
      </left>
      <right/>
      <top/>
      <bottom/>
      <diagonal/>
    </border>
    <border>
      <left style="medium">
        <color theme="9"/>
      </left>
      <right style="medium">
        <color theme="9"/>
      </right>
      <top/>
      <bottom style="medium">
        <color theme="9"/>
      </bottom>
      <diagonal/>
    </border>
    <border>
      <left style="thin">
        <color theme="9"/>
      </left>
      <right style="thin">
        <color theme="9"/>
      </right>
      <top/>
      <bottom style="thin">
        <color theme="9"/>
      </bottom>
      <diagonal/>
    </border>
  </borders>
  <cellStyleXfs count="2">
    <xf numFmtId="0" fontId="0" fillId="0" borderId="0"/>
    <xf numFmtId="0" fontId="4" fillId="7" borderId="10"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0" fillId="8" borderId="0" xfId="0" applyFill="1"/>
    <xf numFmtId="0" fontId="18" fillId="8" borderId="0" xfId="0" applyFont="1" applyFill="1" applyAlignment="1">
      <alignment horizontal="left"/>
    </xf>
    <xf numFmtId="0" fontId="7" fillId="8" borderId="0" xfId="0" applyFont="1" applyFill="1" applyAlignment="1">
      <alignment horizontal="center"/>
    </xf>
    <xf numFmtId="0" fontId="7" fillId="8" borderId="0" xfId="0" quotePrefix="1" applyFont="1" applyFill="1"/>
    <xf numFmtId="14" fontId="7" fillId="8" borderId="0" xfId="0" applyNumberFormat="1" applyFont="1" applyFill="1" applyAlignment="1">
      <alignment horizontal="center"/>
    </xf>
    <xf numFmtId="0" fontId="7" fillId="8" borderId="0" xfId="0" applyFont="1" applyFill="1"/>
    <xf numFmtId="0" fontId="17" fillId="8" borderId="0" xfId="0" applyFont="1" applyFill="1" applyAlignment="1">
      <alignment horizontal="center"/>
    </xf>
    <xf numFmtId="14" fontId="17" fillId="8" borderId="0" xfId="0" applyNumberFormat="1" applyFont="1" applyFill="1" applyAlignment="1">
      <alignment horizontal="center"/>
    </xf>
    <xf numFmtId="0" fontId="17" fillId="8" borderId="0" xfId="0" applyFont="1" applyFill="1"/>
    <xf numFmtId="0" fontId="4" fillId="8" borderId="0" xfId="0" applyFont="1" applyFill="1" applyAlignment="1">
      <alignment horizontal="center"/>
    </xf>
    <xf numFmtId="14" fontId="0" fillId="8" borderId="0" xfId="0" applyNumberFormat="1" applyFill="1" applyAlignment="1">
      <alignment horizontal="left"/>
    </xf>
    <xf numFmtId="0" fontId="0" fillId="8" borderId="0" xfId="0" applyFill="1" applyAlignment="1">
      <alignment horizontal="center"/>
    </xf>
    <xf numFmtId="0" fontId="0" fillId="8" borderId="0" xfId="0" applyFill="1" applyAlignment="1">
      <alignment horizontal="center" vertical="center"/>
    </xf>
    <xf numFmtId="0" fontId="0" fillId="8" borderId="12" xfId="0" applyFill="1" applyBorder="1" applyAlignment="1">
      <alignment horizontal="center"/>
    </xf>
    <xf numFmtId="0" fontId="0" fillId="8" borderId="13" xfId="0" applyFill="1" applyBorder="1" applyAlignment="1">
      <alignment horizontal="center"/>
    </xf>
    <xf numFmtId="0" fontId="7" fillId="8" borderId="14" xfId="0" applyFont="1" applyFill="1" applyBorder="1"/>
    <xf numFmtId="0" fontId="0" fillId="8" borderId="15" xfId="0" applyFill="1" applyBorder="1" applyAlignment="1">
      <alignment horizontal="center"/>
    </xf>
    <xf numFmtId="0" fontId="0" fillId="0" borderId="16" xfId="0" applyBorder="1"/>
    <xf numFmtId="0" fontId="0" fillId="8" borderId="18" xfId="0" applyFill="1" applyBorder="1" applyAlignment="1">
      <alignment horizontal="center"/>
    </xf>
    <xf numFmtId="0" fontId="7" fillId="3" borderId="17" xfId="0" applyFont="1" applyFill="1" applyBorder="1" applyAlignment="1">
      <alignment horizontal="center" vertical="top" wrapText="1"/>
    </xf>
    <xf numFmtId="0" fontId="7" fillId="8" borderId="0" xfId="0" applyFont="1" applyFill="1" applyAlignment="1">
      <alignment horizontal="left"/>
    </xf>
    <xf numFmtId="0" fontId="17" fillId="8" borderId="0" xfId="0" applyFont="1" applyFill="1" applyAlignment="1">
      <alignment horizontal="left"/>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fill>
        <patternFill patternType="solid">
          <fgColor indexed="64"/>
          <bgColor theme="7" tint="0.79998168889431442"/>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dxf>
    <dxf>
      <font>
        <strike val="0"/>
        <outline val="0"/>
        <shadow val="0"/>
        <u val="none"/>
        <vertAlign val="baseline"/>
        <sz val="12"/>
        <color auto="1"/>
        <name val="Arial"/>
        <scheme val="none"/>
      </font>
      <numFmt numFmtId="164" formatCode="m/d/yyyy"/>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7"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0" t="s">
        <v>2</v>
      </c>
      <c r="D1" s="50"/>
      <c r="E1" s="50"/>
    </row>
    <row r="2" spans="1:5" ht="85.5" customHeight="1" x14ac:dyDescent="0.2">
      <c r="A2" s="12">
        <v>34</v>
      </c>
      <c r="B2" s="12" t="s">
        <v>3</v>
      </c>
      <c r="C2" s="49" t="s">
        <v>4</v>
      </c>
      <c r="D2" s="49"/>
      <c r="E2" s="49"/>
    </row>
    <row r="3" spans="1:5" ht="64.5" customHeight="1" x14ac:dyDescent="0.2">
      <c r="A3" s="12">
        <v>54</v>
      </c>
      <c r="B3" s="12" t="s">
        <v>5</v>
      </c>
      <c r="C3" s="49" t="s">
        <v>6</v>
      </c>
      <c r="D3" s="49"/>
      <c r="E3" s="49"/>
    </row>
    <row r="4" spans="1:5" ht="69" customHeight="1" x14ac:dyDescent="0.2">
      <c r="A4" s="12">
        <v>54</v>
      </c>
      <c r="B4" s="12" t="s">
        <v>7</v>
      </c>
      <c r="C4" s="49" t="s">
        <v>8</v>
      </c>
      <c r="D4" s="49"/>
      <c r="E4" s="49"/>
    </row>
    <row r="10" spans="1:5" ht="15.75" x14ac:dyDescent="0.2">
      <c r="B10" s="48" t="s">
        <v>46</v>
      </c>
      <c r="C10" s="48"/>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60</v>
      </c>
    </row>
    <row r="23" spans="2:3" x14ac:dyDescent="0.2">
      <c r="B23" s="10">
        <v>11</v>
      </c>
      <c r="C23" s="9" t="s">
        <v>61</v>
      </c>
    </row>
    <row r="24" spans="2:3" x14ac:dyDescent="0.2">
      <c r="B24" s="10">
        <v>12</v>
      </c>
      <c r="C24" s="9" t="s">
        <v>59</v>
      </c>
    </row>
    <row r="26" spans="2:3" ht="15.75" x14ac:dyDescent="0.2">
      <c r="B26" s="48" t="s">
        <v>45</v>
      </c>
      <c r="C26" s="48"/>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8" t="s">
        <v>47</v>
      </c>
      <c r="C34" s="48"/>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t="s">
        <v>52</v>
      </c>
    </row>
    <row r="42" spans="2:3" x14ac:dyDescent="0.2">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A10" sqref="A10:L24"/>
    </sheetView>
  </sheetViews>
  <sheetFormatPr baseColWidth="10" defaultColWidth="9.140625" defaultRowHeight="12.75" x14ac:dyDescent="0.2"/>
  <cols>
    <col min="1" max="1" width="18.28515625" style="5" customWidth="1"/>
    <col min="2" max="2" width="38.28515625" customWidth="1"/>
    <col min="3" max="3" width="14.7109375" customWidth="1"/>
    <col min="4" max="4" width="34.8554687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6" customWidth="1"/>
    <col min="13" max="13" width="15.140625" customWidth="1"/>
    <col min="14" max="14" width="44.5703125" customWidth="1"/>
    <col min="15" max="253" width="11.42578125" customWidth="1"/>
  </cols>
  <sheetData>
    <row r="1" spans="1:16" ht="27.75" customHeight="1" x14ac:dyDescent="0.2">
      <c r="A1" s="3" t="s">
        <v>24</v>
      </c>
      <c r="B1" s="16">
        <v>4</v>
      </c>
      <c r="C1" s="53" t="s">
        <v>25</v>
      </c>
      <c r="D1" s="54"/>
      <c r="F1" s="3" t="s">
        <v>26</v>
      </c>
      <c r="G1" s="7" t="s">
        <v>27</v>
      </c>
      <c r="H1" s="6">
        <f>COUNTIF(Formato!$L$10:$L$43,B1)</f>
        <v>15</v>
      </c>
      <c r="I1" s="55" t="s">
        <v>28</v>
      </c>
      <c r="J1" s="56"/>
      <c r="K1" s="56"/>
      <c r="L1" s="56"/>
    </row>
    <row r="2" spans="1:16" ht="29.25" customHeight="1" thickBot="1" x14ac:dyDescent="0.25">
      <c r="B2" s="17" t="str">
        <f>IF(B1&gt;0, CHOOSE(B1,"Enero", "Febrero", "Marzo", "Abril", "Mayo", "Junio", "Julio", "Agosto","Septiembre","Octubre","Noviembre","Diciembre"),"Escriba arriba número de mes a reportar")</f>
        <v>Abril</v>
      </c>
      <c r="F2" s="4"/>
      <c r="G2" s="8" t="s">
        <v>29</v>
      </c>
      <c r="H2" s="6">
        <f>COUNTIF(Formato!$M$10:$M$43,B1)</f>
        <v>15</v>
      </c>
      <c r="I2" s="55" t="s">
        <v>30</v>
      </c>
      <c r="J2" s="56"/>
      <c r="K2" s="56"/>
      <c r="L2" s="56"/>
    </row>
    <row r="3" spans="1:16" ht="18.75" thickBot="1" x14ac:dyDescent="0.25">
      <c r="A3" s="3" t="s">
        <v>31</v>
      </c>
      <c r="B3" s="16">
        <v>2026</v>
      </c>
      <c r="D3" s="4"/>
      <c r="E3" s="14"/>
      <c r="F3" s="13"/>
      <c r="M3" s="20" t="s">
        <v>32</v>
      </c>
    </row>
    <row r="4" spans="1:16" ht="32.25" customHeight="1" x14ac:dyDescent="0.2">
      <c r="M4" s="21">
        <v>1</v>
      </c>
      <c r="N4" s="25" t="s">
        <v>33</v>
      </c>
    </row>
    <row r="5" spans="1:16" ht="77.25" thickBot="1" x14ac:dyDescent="0.25">
      <c r="F5" s="9"/>
      <c r="M5" s="22">
        <v>2</v>
      </c>
      <c r="N5" s="24" t="s">
        <v>34</v>
      </c>
    </row>
    <row r="6" spans="1:16" ht="18" customHeight="1" x14ac:dyDescent="0.25">
      <c r="A6" s="52" t="s">
        <v>35</v>
      </c>
      <c r="B6" s="52"/>
      <c r="C6" s="52"/>
      <c r="D6" s="52"/>
      <c r="E6" s="52"/>
      <c r="F6" s="52"/>
      <c r="G6" s="52"/>
      <c r="H6" s="52"/>
      <c r="I6" s="52"/>
    </row>
    <row r="7" spans="1:16" x14ac:dyDescent="0.2">
      <c r="D7" s="57" t="s">
        <v>62</v>
      </c>
      <c r="E7" s="57"/>
      <c r="F7" s="57"/>
    </row>
    <row r="9" spans="1:16" s="2" customFormat="1" ht="44.25" customHeight="1" thickBot="1" x14ac:dyDescent="0.25">
      <c r="A9" s="18" t="s">
        <v>51</v>
      </c>
      <c r="B9" s="18" t="s">
        <v>57</v>
      </c>
      <c r="C9" s="23" t="s">
        <v>36</v>
      </c>
      <c r="D9" s="18" t="s">
        <v>37</v>
      </c>
      <c r="E9" s="23" t="s">
        <v>20</v>
      </c>
      <c r="F9" s="23" t="s">
        <v>9</v>
      </c>
      <c r="G9" s="23" t="s">
        <v>38</v>
      </c>
      <c r="H9" s="23" t="s">
        <v>56</v>
      </c>
      <c r="I9" s="23" t="s">
        <v>39</v>
      </c>
      <c r="J9" s="23" t="s">
        <v>58</v>
      </c>
      <c r="K9" s="23" t="s">
        <v>40</v>
      </c>
      <c r="L9" s="45" t="s">
        <v>41</v>
      </c>
      <c r="M9" s="45" t="s">
        <v>42</v>
      </c>
    </row>
    <row r="10" spans="1:16" ht="27" customHeight="1" x14ac:dyDescent="0.2">
      <c r="A10" s="26" t="s">
        <v>65</v>
      </c>
      <c r="B10" s="27" t="s">
        <v>63</v>
      </c>
      <c r="C10" s="26" t="s">
        <v>80</v>
      </c>
      <c r="D10" s="26" t="s">
        <v>91</v>
      </c>
      <c r="E10" s="28" t="s">
        <v>22</v>
      </c>
      <c r="F10" s="29" t="s">
        <v>59</v>
      </c>
      <c r="G10" s="26" t="s">
        <v>80</v>
      </c>
      <c r="H10" s="30"/>
      <c r="I10" s="31">
        <v>0</v>
      </c>
      <c r="J10" s="31" t="s">
        <v>50</v>
      </c>
      <c r="K10" s="31">
        <v>0</v>
      </c>
      <c r="L10" s="44">
        <f>IF(Formato!$C10&lt;&gt;"",MONTH(C10),"")</f>
        <v>4</v>
      </c>
      <c r="M10" s="38">
        <f>IF(Formato!$G10&lt;&gt;"",MONTH(G10),"")</f>
        <v>4</v>
      </c>
      <c r="N10" s="43"/>
      <c r="P10" s="9"/>
    </row>
    <row r="11" spans="1:16" ht="15" x14ac:dyDescent="0.2">
      <c r="A11" s="26" t="s">
        <v>66</v>
      </c>
      <c r="B11" s="27" t="s">
        <v>106</v>
      </c>
      <c r="C11" s="26" t="s">
        <v>80</v>
      </c>
      <c r="D11" s="26" t="s">
        <v>92</v>
      </c>
      <c r="E11" s="28" t="s">
        <v>23</v>
      </c>
      <c r="F11" s="31" t="s">
        <v>17</v>
      </c>
      <c r="G11" s="26" t="s">
        <v>89</v>
      </c>
      <c r="H11" s="30"/>
      <c r="I11" s="31">
        <v>0</v>
      </c>
      <c r="J11" s="31" t="s">
        <v>50</v>
      </c>
      <c r="K11" s="31">
        <v>0</v>
      </c>
      <c r="L11" s="44">
        <f>IF(Formato!$C11&lt;&gt;"",MONTH(C11),"")</f>
        <v>4</v>
      </c>
      <c r="M11" s="38">
        <f>IF(Formato!$G11&lt;&gt;"",MONTH(G11),"")</f>
        <v>4</v>
      </c>
      <c r="N11" s="43"/>
      <c r="P11" s="9"/>
    </row>
    <row r="12" spans="1:16" ht="15" x14ac:dyDescent="0.2">
      <c r="A12" s="26" t="s">
        <v>67</v>
      </c>
      <c r="B12" s="27" t="s">
        <v>107</v>
      </c>
      <c r="C12" s="26" t="s">
        <v>80</v>
      </c>
      <c r="D12" s="26" t="s">
        <v>93</v>
      </c>
      <c r="E12" s="28" t="s">
        <v>23</v>
      </c>
      <c r="F12" s="31" t="s">
        <v>17</v>
      </c>
      <c r="G12" s="26" t="s">
        <v>89</v>
      </c>
      <c r="H12" s="30"/>
      <c r="I12" s="31">
        <v>0</v>
      </c>
      <c r="J12" s="31" t="s">
        <v>49</v>
      </c>
      <c r="K12" s="31">
        <v>0</v>
      </c>
      <c r="L12" s="44">
        <f>IF(Formato!$C12&lt;&gt;"",MONTH(C12),"")</f>
        <v>4</v>
      </c>
      <c r="M12" s="38">
        <f>IF(Formato!$G12&lt;&gt;"",MONTH(G12),"")</f>
        <v>4</v>
      </c>
      <c r="P12" s="9"/>
    </row>
    <row r="13" spans="1:16" ht="15" x14ac:dyDescent="0.2">
      <c r="A13" s="26" t="s">
        <v>68</v>
      </c>
      <c r="B13" s="27" t="s">
        <v>108</v>
      </c>
      <c r="C13" s="26" t="s">
        <v>81</v>
      </c>
      <c r="D13" s="26" t="s">
        <v>94</v>
      </c>
      <c r="E13" s="28" t="s">
        <v>23</v>
      </c>
      <c r="F13" s="31" t="s">
        <v>17</v>
      </c>
      <c r="G13" s="26" t="s">
        <v>89</v>
      </c>
      <c r="H13" s="30"/>
      <c r="I13" s="31">
        <v>0</v>
      </c>
      <c r="J13" s="31" t="s">
        <v>50</v>
      </c>
      <c r="K13" s="31">
        <v>0</v>
      </c>
      <c r="L13" s="44">
        <f>IF(Formato!$C13&lt;&gt;"",MONTH(C13),"")</f>
        <v>4</v>
      </c>
      <c r="M13" s="38">
        <f>IF(Formato!$G13&lt;&gt;"",MONTH(G13),"")</f>
        <v>4</v>
      </c>
    </row>
    <row r="14" spans="1:16" ht="15" x14ac:dyDescent="0.2">
      <c r="A14" s="26" t="s">
        <v>69</v>
      </c>
      <c r="B14" s="27" t="s">
        <v>63</v>
      </c>
      <c r="C14" s="26" t="s">
        <v>82</v>
      </c>
      <c r="D14" s="26" t="s">
        <v>95</v>
      </c>
      <c r="E14" s="28" t="s">
        <v>23</v>
      </c>
      <c r="F14" s="31" t="s">
        <v>17</v>
      </c>
      <c r="G14" s="26" t="s">
        <v>89</v>
      </c>
      <c r="H14" s="30"/>
      <c r="I14" s="31">
        <v>0</v>
      </c>
      <c r="J14" s="31" t="s">
        <v>49</v>
      </c>
      <c r="K14" s="31">
        <v>0</v>
      </c>
      <c r="L14" s="44">
        <f>IF(Formato!$C14&lt;&gt;"",MONTH(C14),"")</f>
        <v>4</v>
      </c>
      <c r="M14" s="38">
        <f>IF(Formato!$G14&lt;&gt;"",MONTH(G14),"")</f>
        <v>4</v>
      </c>
      <c r="N14" s="43"/>
    </row>
    <row r="15" spans="1:16" ht="15" x14ac:dyDescent="0.2">
      <c r="A15" s="26" t="s">
        <v>70</v>
      </c>
      <c r="B15" s="27" t="s">
        <v>63</v>
      </c>
      <c r="C15" s="26" t="s">
        <v>82</v>
      </c>
      <c r="D15" s="26" t="s">
        <v>96</v>
      </c>
      <c r="E15" s="28" t="s">
        <v>23</v>
      </c>
      <c r="F15" s="31" t="s">
        <v>17</v>
      </c>
      <c r="G15" s="26" t="s">
        <v>89</v>
      </c>
      <c r="H15" s="30"/>
      <c r="I15" s="31">
        <v>0</v>
      </c>
      <c r="J15" s="31" t="s">
        <v>49</v>
      </c>
      <c r="K15" s="31">
        <v>0</v>
      </c>
      <c r="L15" s="44">
        <f>IF(Formato!$C15&lt;&gt;"",MONTH(C15),"")</f>
        <v>4</v>
      </c>
      <c r="M15" s="38">
        <f>IF(Formato!$G15&lt;&gt;"",MONTH(G15),"")</f>
        <v>4</v>
      </c>
      <c r="N15" s="43"/>
    </row>
    <row r="16" spans="1:16" ht="15" x14ac:dyDescent="0.2">
      <c r="A16" s="26" t="s">
        <v>71</v>
      </c>
      <c r="B16" s="27" t="s">
        <v>109</v>
      </c>
      <c r="C16" s="26" t="s">
        <v>83</v>
      </c>
      <c r="D16" s="26" t="s">
        <v>97</v>
      </c>
      <c r="E16" s="28" t="s">
        <v>23</v>
      </c>
      <c r="F16" s="31" t="s">
        <v>17</v>
      </c>
      <c r="G16" s="26" t="s">
        <v>89</v>
      </c>
      <c r="H16" s="30"/>
      <c r="I16" s="31">
        <v>0</v>
      </c>
      <c r="J16" s="31" t="s">
        <v>49</v>
      </c>
      <c r="K16" s="31">
        <v>0</v>
      </c>
      <c r="L16" s="44">
        <f>IF(Formato!$C16&lt;&gt;"",MONTH(C16),"")</f>
        <v>4</v>
      </c>
      <c r="M16" s="38">
        <f>IF(Formato!$G16&lt;&gt;"",MONTH(G16),"")</f>
        <v>4</v>
      </c>
      <c r="N16" s="43"/>
    </row>
    <row r="17" spans="1:14" ht="15" x14ac:dyDescent="0.2">
      <c r="A17" s="26" t="s">
        <v>72</v>
      </c>
      <c r="B17" s="27" t="s">
        <v>110</v>
      </c>
      <c r="C17" s="26" t="s">
        <v>84</v>
      </c>
      <c r="D17" s="26" t="s">
        <v>98</v>
      </c>
      <c r="E17" s="28" t="s">
        <v>23</v>
      </c>
      <c r="F17" s="31" t="s">
        <v>17</v>
      </c>
      <c r="G17" s="26" t="s">
        <v>89</v>
      </c>
      <c r="H17" s="30"/>
      <c r="I17" s="31">
        <v>0</v>
      </c>
      <c r="J17" s="31" t="s">
        <v>49</v>
      </c>
      <c r="K17" s="31">
        <v>0</v>
      </c>
      <c r="L17" s="44">
        <f>IF(Formato!$C17&lt;&gt;"",MONTH(C17),"")</f>
        <v>4</v>
      </c>
      <c r="M17" s="38">
        <f>IF(Formato!$G17&lt;&gt;"",MONTH(G17),"")</f>
        <v>4</v>
      </c>
    </row>
    <row r="18" spans="1:14" ht="15" x14ac:dyDescent="0.2">
      <c r="A18" s="26" t="s">
        <v>73</v>
      </c>
      <c r="B18" s="27" t="s">
        <v>111</v>
      </c>
      <c r="C18" s="26" t="s">
        <v>85</v>
      </c>
      <c r="D18" s="26" t="s">
        <v>99</v>
      </c>
      <c r="E18" s="28" t="s">
        <v>23</v>
      </c>
      <c r="F18" s="31" t="s">
        <v>17</v>
      </c>
      <c r="G18" s="26" t="s">
        <v>90</v>
      </c>
      <c r="H18" s="30"/>
      <c r="I18" s="31">
        <v>0</v>
      </c>
      <c r="J18" s="31" t="s">
        <v>49</v>
      </c>
      <c r="K18" s="31">
        <v>0</v>
      </c>
      <c r="L18" s="44">
        <f>IF(Formato!$C18&lt;&gt;"",MONTH(C18),"")</f>
        <v>4</v>
      </c>
      <c r="M18" s="38">
        <f>IF(Formato!$G18&lt;&gt;"",MONTH(G18),"")</f>
        <v>4</v>
      </c>
      <c r="N18" s="43"/>
    </row>
    <row r="19" spans="1:14" ht="15" x14ac:dyDescent="0.2">
      <c r="A19" s="26" t="s">
        <v>74</v>
      </c>
      <c r="B19" s="27" t="s">
        <v>63</v>
      </c>
      <c r="C19" s="26" t="s">
        <v>86</v>
      </c>
      <c r="D19" s="26" t="s">
        <v>100</v>
      </c>
      <c r="E19" s="28" t="s">
        <v>22</v>
      </c>
      <c r="F19" s="31" t="s">
        <v>59</v>
      </c>
      <c r="G19" s="26" t="s">
        <v>86</v>
      </c>
      <c r="H19" s="30"/>
      <c r="I19" s="31">
        <v>0</v>
      </c>
      <c r="J19" s="31" t="s">
        <v>49</v>
      </c>
      <c r="K19" s="31">
        <v>0</v>
      </c>
      <c r="L19" s="44">
        <f>IF(Formato!$C19&lt;&gt;"",MONTH(C19),"")</f>
        <v>4</v>
      </c>
      <c r="M19" s="38">
        <f>IF(Formato!$G19&lt;&gt;"",MONTH(G19),"")</f>
        <v>4</v>
      </c>
    </row>
    <row r="20" spans="1:14" ht="15" x14ac:dyDescent="0.2">
      <c r="A20" s="26" t="s">
        <v>75</v>
      </c>
      <c r="B20" s="27" t="s">
        <v>63</v>
      </c>
      <c r="C20" s="26" t="s">
        <v>86</v>
      </c>
      <c r="D20" s="26" t="s">
        <v>101</v>
      </c>
      <c r="E20" s="28" t="s">
        <v>22</v>
      </c>
      <c r="F20" s="31" t="s">
        <v>59</v>
      </c>
      <c r="G20" s="26" t="s">
        <v>86</v>
      </c>
      <c r="H20" s="30"/>
      <c r="I20" s="31">
        <v>0</v>
      </c>
      <c r="J20" s="31" t="s">
        <v>50</v>
      </c>
      <c r="K20" s="31">
        <v>0</v>
      </c>
      <c r="L20" s="44">
        <f>IF(Formato!$C20&lt;&gt;"",MONTH(C20),"")</f>
        <v>4</v>
      </c>
      <c r="M20" s="38">
        <f>IF(Formato!$G20&lt;&gt;"",MONTH(G20),"")</f>
        <v>4</v>
      </c>
      <c r="N20" s="43"/>
    </row>
    <row r="21" spans="1:14" ht="15" x14ac:dyDescent="0.2">
      <c r="A21" s="26" t="s">
        <v>76</v>
      </c>
      <c r="B21" s="27" t="s">
        <v>63</v>
      </c>
      <c r="C21" s="26" t="s">
        <v>86</v>
      </c>
      <c r="D21" s="26" t="s">
        <v>102</v>
      </c>
      <c r="E21" s="28" t="s">
        <v>23</v>
      </c>
      <c r="F21" s="31" t="s">
        <v>17</v>
      </c>
      <c r="G21" s="26" t="s">
        <v>90</v>
      </c>
      <c r="H21" s="30"/>
      <c r="I21" s="31">
        <v>0</v>
      </c>
      <c r="J21" s="31" t="s">
        <v>49</v>
      </c>
      <c r="K21" s="31">
        <v>0</v>
      </c>
      <c r="L21" s="44">
        <f>IF(Formato!$C21&lt;&gt;"",MONTH(C21),"")</f>
        <v>4</v>
      </c>
      <c r="M21" s="38">
        <f>IF(Formato!$G21&lt;&gt;"",MONTH(G21),"")</f>
        <v>4</v>
      </c>
      <c r="N21" s="43"/>
    </row>
    <row r="22" spans="1:14" ht="15" x14ac:dyDescent="0.2">
      <c r="A22" s="26" t="s">
        <v>77</v>
      </c>
      <c r="B22" s="27" t="s">
        <v>112</v>
      </c>
      <c r="C22" s="26" t="s">
        <v>87</v>
      </c>
      <c r="D22" s="26" t="s">
        <v>103</v>
      </c>
      <c r="E22" s="28" t="s">
        <v>23</v>
      </c>
      <c r="F22" s="31" t="s">
        <v>17</v>
      </c>
      <c r="G22" s="26" t="s">
        <v>90</v>
      </c>
      <c r="H22" s="30"/>
      <c r="I22" s="31">
        <v>0</v>
      </c>
      <c r="J22" s="31" t="s">
        <v>49</v>
      </c>
      <c r="K22" s="31">
        <v>0</v>
      </c>
      <c r="L22" s="44">
        <f>IF(Formato!$C22&lt;&gt;"",MONTH(C22),"")</f>
        <v>4</v>
      </c>
      <c r="M22" s="38">
        <f>IF(Formato!$G22&lt;&gt;"",MONTH(G22),"")</f>
        <v>4</v>
      </c>
      <c r="N22" s="43"/>
    </row>
    <row r="23" spans="1:14" ht="15" x14ac:dyDescent="0.2">
      <c r="A23" s="26" t="s">
        <v>78</v>
      </c>
      <c r="B23" s="27" t="s">
        <v>63</v>
      </c>
      <c r="C23" s="26" t="s">
        <v>87</v>
      </c>
      <c r="D23" s="26" t="s">
        <v>104</v>
      </c>
      <c r="E23" s="28" t="s">
        <v>23</v>
      </c>
      <c r="F23" s="31" t="s">
        <v>17</v>
      </c>
      <c r="G23" s="26" t="s">
        <v>90</v>
      </c>
      <c r="H23" s="30"/>
      <c r="I23" s="31">
        <v>0</v>
      </c>
      <c r="J23" s="31" t="s">
        <v>50</v>
      </c>
      <c r="K23" s="31">
        <v>0</v>
      </c>
      <c r="L23" s="44">
        <f>IF(Formato!$C23&lt;&gt;"",MONTH(C23),"")</f>
        <v>4</v>
      </c>
      <c r="M23" s="38">
        <f>IF(Formato!$G23&lt;&gt;"",MONTH(G23),"")</f>
        <v>4</v>
      </c>
      <c r="N23" s="43"/>
    </row>
    <row r="24" spans="1:14" ht="15" x14ac:dyDescent="0.2">
      <c r="A24" s="26" t="s">
        <v>79</v>
      </c>
      <c r="B24" s="27" t="s">
        <v>64</v>
      </c>
      <c r="C24" s="26" t="s">
        <v>88</v>
      </c>
      <c r="D24" s="26" t="s">
        <v>105</v>
      </c>
      <c r="E24" s="28" t="s">
        <v>22</v>
      </c>
      <c r="F24" s="31" t="s">
        <v>59</v>
      </c>
      <c r="G24" s="26" t="s">
        <v>88</v>
      </c>
      <c r="H24" s="30"/>
      <c r="I24" s="31">
        <v>0</v>
      </c>
      <c r="J24" s="31" t="s">
        <v>49</v>
      </c>
      <c r="K24" s="31">
        <v>0</v>
      </c>
      <c r="L24" s="44">
        <f>IF(Formato!$C24&lt;&gt;"",MONTH(C24),"")</f>
        <v>4</v>
      </c>
      <c r="M24" s="38">
        <f>IF(Formato!$G24&lt;&gt;"",MONTH(G24),"")</f>
        <v>4</v>
      </c>
      <c r="N24" s="43"/>
    </row>
    <row r="25" spans="1:14" ht="15" x14ac:dyDescent="0.2">
      <c r="A25" s="26"/>
      <c r="B25" s="27"/>
      <c r="C25" s="26"/>
      <c r="D25" s="26"/>
      <c r="E25" s="28"/>
      <c r="F25" s="31"/>
      <c r="G25" s="26"/>
      <c r="H25" s="30"/>
      <c r="I25" s="31"/>
      <c r="J25" s="31"/>
      <c r="K25" s="31"/>
      <c r="L25" s="44"/>
      <c r="M25" s="38"/>
      <c r="N25" s="43"/>
    </row>
    <row r="26" spans="1:14" ht="15" x14ac:dyDescent="0.2">
      <c r="A26" s="26"/>
      <c r="B26" s="27"/>
      <c r="C26" s="26"/>
      <c r="D26" s="26"/>
      <c r="E26" s="28"/>
      <c r="F26" s="31"/>
      <c r="G26" s="26"/>
      <c r="H26" s="30"/>
      <c r="I26" s="31"/>
      <c r="J26" s="31"/>
      <c r="K26" s="31"/>
      <c r="L26" s="44"/>
      <c r="M26" s="38"/>
      <c r="N26" s="43"/>
    </row>
    <row r="27" spans="1:14" ht="15" x14ac:dyDescent="0.2">
      <c r="A27" s="26"/>
      <c r="B27" s="27"/>
      <c r="C27" s="26"/>
      <c r="D27" s="26"/>
      <c r="E27" s="28"/>
      <c r="F27" s="31"/>
      <c r="G27" s="26"/>
      <c r="H27" s="30"/>
      <c r="I27" s="31"/>
      <c r="J27" s="31"/>
      <c r="K27" s="31"/>
      <c r="L27" s="44"/>
      <c r="M27" s="38" t="str">
        <f>IF(Formato!$G27&lt;&gt;"",MONTH(G27),"")</f>
        <v/>
      </c>
      <c r="N27" s="43"/>
    </row>
    <row r="28" spans="1:14" ht="15" x14ac:dyDescent="0.2">
      <c r="A28" s="26"/>
      <c r="B28" s="27"/>
      <c r="C28" s="26"/>
      <c r="D28" s="26"/>
      <c r="E28" s="28"/>
      <c r="F28" s="31"/>
      <c r="G28" s="26"/>
      <c r="H28" s="30"/>
      <c r="I28" s="31"/>
      <c r="J28" s="31"/>
      <c r="K28" s="31"/>
      <c r="L28" s="44"/>
      <c r="M28" s="38" t="str">
        <f>IF(Formato!$G28&lt;&gt;"",MONTH(G28),"")</f>
        <v/>
      </c>
      <c r="N28" s="43"/>
    </row>
    <row r="29" spans="1:14" ht="15" x14ac:dyDescent="0.2">
      <c r="A29" s="26"/>
      <c r="B29" s="27"/>
      <c r="C29" s="26"/>
      <c r="D29" s="26"/>
      <c r="E29" s="28"/>
      <c r="F29" s="31"/>
      <c r="G29" s="26"/>
      <c r="H29" s="30"/>
      <c r="I29" s="31"/>
      <c r="J29" s="31"/>
      <c r="K29" s="31"/>
      <c r="L29" s="44"/>
      <c r="M29" s="38" t="str">
        <f>IF(Formato!$G29&lt;&gt;"",MONTH(G29),"")</f>
        <v/>
      </c>
      <c r="N29" s="43"/>
    </row>
    <row r="30" spans="1:14" ht="15" x14ac:dyDescent="0.2">
      <c r="A30" s="26"/>
      <c r="B30" s="27"/>
      <c r="C30" s="26"/>
      <c r="D30" s="26"/>
      <c r="E30" s="28"/>
      <c r="F30" s="31"/>
      <c r="G30" s="26"/>
      <c r="H30" s="30"/>
      <c r="I30" s="31"/>
      <c r="J30" s="31"/>
      <c r="K30" s="31"/>
      <c r="L30" s="44"/>
      <c r="M30" s="38" t="str">
        <f>IF(Formato!$G30&lt;&gt;"",MONTH(G30),"")</f>
        <v/>
      </c>
    </row>
    <row r="31" spans="1:14" ht="15" x14ac:dyDescent="0.2">
      <c r="A31" s="26"/>
      <c r="B31" s="27"/>
      <c r="C31" s="26"/>
      <c r="D31" s="26"/>
      <c r="E31" s="28"/>
      <c r="F31" s="31"/>
      <c r="G31" s="26"/>
      <c r="H31" s="30"/>
      <c r="I31" s="31"/>
      <c r="J31" s="31"/>
      <c r="K31" s="41"/>
      <c r="L31" s="44"/>
      <c r="M31" s="38" t="str">
        <f>IF(Formato!$G31&lt;&gt;"",MONTH(G31),"")</f>
        <v/>
      </c>
    </row>
    <row r="32" spans="1:14" ht="15" x14ac:dyDescent="0.2">
      <c r="A32" s="26"/>
      <c r="B32" s="27"/>
      <c r="C32" s="26"/>
      <c r="D32" s="26"/>
      <c r="E32" s="28"/>
      <c r="F32" s="31"/>
      <c r="G32" s="26"/>
      <c r="H32" s="30"/>
      <c r="I32" s="31"/>
      <c r="J32" s="31"/>
      <c r="K32" s="31"/>
      <c r="L32" s="44"/>
      <c r="M32" s="38" t="str">
        <f>IF(Formato!$G32&lt;&gt;"",MONTH(G32),"")</f>
        <v/>
      </c>
    </row>
    <row r="33" spans="1:14" ht="15" x14ac:dyDescent="0.2">
      <c r="A33" s="26"/>
      <c r="B33" s="27"/>
      <c r="C33" s="26"/>
      <c r="D33" s="26"/>
      <c r="E33" s="28"/>
      <c r="F33" s="31"/>
      <c r="G33" s="26"/>
      <c r="H33" s="30"/>
      <c r="I33" s="31"/>
      <c r="J33" s="31"/>
      <c r="K33" s="31"/>
      <c r="L33" s="44"/>
      <c r="M33" s="38" t="str">
        <f>IF(Formato!$G33&lt;&gt;"",MONTH(G33),"")</f>
        <v/>
      </c>
      <c r="N33" s="43"/>
    </row>
    <row r="34" spans="1:14" ht="15" x14ac:dyDescent="0.2">
      <c r="A34" s="26"/>
      <c r="B34" s="27"/>
      <c r="C34" s="26"/>
      <c r="D34" s="26"/>
      <c r="E34" s="28"/>
      <c r="F34" s="31"/>
      <c r="G34" s="26"/>
      <c r="H34" s="30"/>
      <c r="I34" s="31"/>
      <c r="J34" s="31"/>
      <c r="K34" s="31"/>
      <c r="L34" s="44"/>
      <c r="M34" s="38" t="str">
        <f>IF(Formato!$G34&lt;&gt;"",MONTH(G34),"")</f>
        <v/>
      </c>
      <c r="N34" s="43"/>
    </row>
    <row r="35" spans="1:14" ht="15" x14ac:dyDescent="0.2">
      <c r="A35" s="26"/>
      <c r="B35" s="46"/>
      <c r="C35" s="26"/>
      <c r="D35" s="26"/>
      <c r="E35" s="28"/>
      <c r="F35" s="31"/>
      <c r="G35" s="26"/>
      <c r="H35" s="30"/>
      <c r="I35" s="31"/>
      <c r="J35" s="31"/>
      <c r="K35" s="31"/>
      <c r="L35" s="44"/>
      <c r="M35" s="38" t="str">
        <f>IF(Formato!$G35&lt;&gt;"",MONTH(G35),"")</f>
        <v/>
      </c>
      <c r="N35" s="43"/>
    </row>
    <row r="36" spans="1:14" ht="15" x14ac:dyDescent="0.2">
      <c r="A36" s="26"/>
      <c r="B36" s="46"/>
      <c r="C36" s="26"/>
      <c r="D36" s="26"/>
      <c r="E36" s="28"/>
      <c r="F36" s="31"/>
      <c r="G36" s="26"/>
      <c r="H36" s="30"/>
      <c r="I36" s="31"/>
      <c r="J36" s="31"/>
      <c r="K36" s="31"/>
      <c r="L36" s="44"/>
      <c r="M36" s="38" t="str">
        <f>IF(Formato!$G36&lt;&gt;"",MONTH(G36),"")</f>
        <v/>
      </c>
    </row>
    <row r="37" spans="1:14" ht="15" x14ac:dyDescent="0.2">
      <c r="A37" s="26"/>
      <c r="B37" s="47"/>
      <c r="C37" s="26"/>
      <c r="D37" s="26"/>
      <c r="E37" s="28"/>
      <c r="F37" s="31"/>
      <c r="G37" s="26"/>
      <c r="H37" s="33"/>
      <c r="I37" s="31"/>
      <c r="J37" s="34"/>
      <c r="K37" s="31"/>
      <c r="L37" s="44"/>
      <c r="M37" s="38" t="str">
        <f>IF(Formato!$G37&lt;&gt;"",MONTH(G37),"")</f>
        <v/>
      </c>
      <c r="N37" s="43"/>
    </row>
    <row r="38" spans="1:14" ht="15" x14ac:dyDescent="0.2">
      <c r="A38" s="26"/>
      <c r="B38" s="32"/>
      <c r="C38" s="26"/>
      <c r="D38" s="26"/>
      <c r="E38" s="28"/>
      <c r="F38" s="31"/>
      <c r="G38" s="26"/>
      <c r="H38" s="33"/>
      <c r="I38" s="31"/>
      <c r="J38" s="34"/>
      <c r="K38" s="31"/>
      <c r="L38" s="39"/>
      <c r="M38" s="38" t="str">
        <f>IF(Formato!$G38&lt;&gt;"",MONTH(G38),"")</f>
        <v/>
      </c>
      <c r="N38" s="43"/>
    </row>
    <row r="39" spans="1:14" ht="15" x14ac:dyDescent="0.2">
      <c r="A39" s="26"/>
      <c r="B39" s="32"/>
      <c r="C39" s="26"/>
      <c r="D39" s="26"/>
      <c r="E39" s="28"/>
      <c r="F39" s="31"/>
      <c r="G39" s="26"/>
      <c r="H39" s="33"/>
      <c r="I39" s="31"/>
      <c r="J39" s="34"/>
      <c r="K39" s="31"/>
      <c r="L39" s="39"/>
      <c r="M39" s="38" t="str">
        <f>IF(Formato!$G39&lt;&gt;"",MONTH(G39),"")</f>
        <v/>
      </c>
      <c r="N39" s="43"/>
    </row>
    <row r="40" spans="1:14" ht="15" x14ac:dyDescent="0.2">
      <c r="A40" s="26"/>
      <c r="B40" s="28"/>
      <c r="C40" s="26"/>
      <c r="D40" s="26"/>
      <c r="E40" s="28"/>
      <c r="F40" s="31"/>
      <c r="G40" s="26"/>
      <c r="H40" s="30"/>
      <c r="I40" s="31"/>
      <c r="J40" s="31"/>
      <c r="K40" s="31"/>
      <c r="L40" s="40"/>
      <c r="M40" s="38" t="str">
        <f>IF(Formato!$G40&lt;&gt;"",MONTH(G40),"")</f>
        <v/>
      </c>
    </row>
    <row r="41" spans="1:14" ht="15" x14ac:dyDescent="0.2">
      <c r="A41" s="26"/>
      <c r="B41" s="32"/>
      <c r="C41" s="26"/>
      <c r="D41" s="34"/>
      <c r="E41" s="28"/>
      <c r="F41" s="31"/>
      <c r="G41" s="26"/>
      <c r="H41" s="33"/>
      <c r="I41" s="31"/>
      <c r="J41" s="34"/>
      <c r="K41" s="41"/>
      <c r="L41" s="37"/>
      <c r="M41" s="38" t="str">
        <f>IF(Formato!$G41&lt;&gt;"",MONTH(G41),"")</f>
        <v/>
      </c>
      <c r="N41" s="43"/>
    </row>
    <row r="42" spans="1:14" ht="15" x14ac:dyDescent="0.2">
      <c r="A42" s="35"/>
      <c r="B42" s="32"/>
      <c r="C42" s="36"/>
      <c r="D42" s="31"/>
      <c r="E42" s="32"/>
      <c r="F42" s="34"/>
      <c r="G42" s="36"/>
      <c r="H42" s="33"/>
      <c r="I42" s="31"/>
      <c r="J42" s="34"/>
      <c r="K42" s="31"/>
      <c r="L42" s="42"/>
      <c r="M42" s="38" t="str">
        <f>IF(Formato!$G42&lt;&gt;"",MONTH(G42),"")</f>
        <v/>
      </c>
      <c r="N42" s="43"/>
    </row>
    <row r="43" spans="1:14" ht="15" x14ac:dyDescent="0.2">
      <c r="A43" s="35"/>
      <c r="B43" s="32"/>
      <c r="C43" s="36"/>
      <c r="D43" s="31"/>
      <c r="E43" s="32"/>
      <c r="F43" s="34"/>
      <c r="G43" s="36"/>
      <c r="H43" s="33"/>
      <c r="I43" s="31"/>
      <c r="J43" s="34"/>
      <c r="K43" s="31"/>
      <c r="L43" s="42"/>
      <c r="M43" s="38" t="str">
        <f>IF(Formato!$G43&lt;&gt;"",MONTH(G43),"")</f>
        <v/>
      </c>
      <c r="N43" s="43"/>
    </row>
    <row r="44" spans="1:14" ht="15" x14ac:dyDescent="0.2">
      <c r="A44" s="26"/>
      <c r="B44" s="32"/>
      <c r="C44" s="26"/>
      <c r="D44" s="34"/>
      <c r="E44" s="28"/>
      <c r="F44" s="31"/>
      <c r="G44" s="26"/>
      <c r="H44" s="33"/>
      <c r="I44" s="31"/>
      <c r="J44" s="34"/>
      <c r="K44" s="31"/>
      <c r="L44" s="37"/>
      <c r="M44" s="38"/>
    </row>
    <row r="45" spans="1:14" x14ac:dyDescent="0.2">
      <c r="B45" s="1"/>
      <c r="C45" s="1"/>
      <c r="D45" s="1"/>
      <c r="E45" s="1"/>
    </row>
    <row r="46" spans="1:14" x14ac:dyDescent="0.2">
      <c r="M46" s="15" t="s">
        <v>43</v>
      </c>
    </row>
    <row r="47" spans="1:14" ht="39.75" customHeight="1" x14ac:dyDescent="0.2">
      <c r="M47" s="51" t="s">
        <v>44</v>
      </c>
      <c r="N47" s="51"/>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Oscar Martin Alvarado Cano</cp:lastModifiedBy>
  <cp:revision/>
  <dcterms:created xsi:type="dcterms:W3CDTF">2017-10-19T22:18:57Z</dcterms:created>
  <dcterms:modified xsi:type="dcterms:W3CDTF">2026-05-05T14:55:19Z</dcterms:modified>
</cp:coreProperties>
</file>