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2025-2026\UNIDAD DE TRANSPARENCIA\REPORTE DE SOLICITUDES\2026\SEPTIEMBRE\"/>
    </mc:Choice>
  </mc:AlternateContent>
  <bookViews>
    <workbookView xWindow="0" yWindow="0" windowWidth="28800" windowHeight="114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L20" i="1" l="1"/>
  <c r="M20" i="1"/>
  <c r="L19" i="1"/>
  <c r="M19" i="1"/>
  <c r="L18" i="1"/>
  <c r="M18" i="1"/>
  <c r="L17" i="1"/>
  <c r="M17" i="1"/>
  <c r="B2" i="1" l="1"/>
  <c r="M15" i="1" l="1"/>
  <c r="M16" i="1"/>
  <c r="M21" i="1"/>
  <c r="L15" i="1"/>
  <c r="L16" i="1"/>
  <c r="L2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<sst xmlns="http://schemas.openxmlformats.org/spreadsheetml/2006/main" count="139" uniqueCount="87">
  <si>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</si>
  <si>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</si>
  <si>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</si>
  <si>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</si>
  <si>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</si>
  <si>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</si>
  <si>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</si>
  <si>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</si>
  <si>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</si>
  <si>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</si>
  <si>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</si>
  <si>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</si>
  <si>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</si>
  <si>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</si>
  <si>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</si>
  <si>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</si>
  <si>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</si>
  <si>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</si>
  <si>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</si>
  <si>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</si>
  <si>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</si>
  <si>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</si>
  <si>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</si>
  <si>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</si>
  <si>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</si>
  <si>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</si>
  <si>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</si>
  <si>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</si>
  <si>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</si>
  <si>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</si>
  <si>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</si>
  <si>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</si>
  <si>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</si>
  <si>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</si>
  <si>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</si>
  <si>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</si>
  <si>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</si>
  <si>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</si>
  <si>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</si>
  <si>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</si>
  <si>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</si>
  <si>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</si>
  <si>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</si>
  <si>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</si>
  <si>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</si>
  <si>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</si>
  <si>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</si>
  <si>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</si>
  <si>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</si>
  <si>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</si>
  <si>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</si>
  <si>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</si>
  <si>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</si>
  <si>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</si>
  <si>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</si>
  <si>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</si>
  <si>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</si>
  <si>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</si>
  <si>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</si>
  <si>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</si>
  <si>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</si>
  <si>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</si>
  <si>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</si>
  <si>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EN TRAMITE</t>
  </si>
  <si>
    <t>Victor Hugo Garcia Benitez</t>
  </si>
  <si>
    <t xml:space="preserve">Javier Gonzalez </t>
  </si>
  <si>
    <t>Con fundamento en el derecho de acceso a la información pública, solicito a la Secretaría de Comunicaciones y Transportes del Estado de San Luis Potosí información relacionada con la planeación, expansión y configuración prevista del sistema de transporte público RedMetro, tomando como horizonte el 31 de diciembre de 2027. Solicito que la información se proporcione con base en los proyectos, programas, estudios, presupuestos, contratos, convenios y demás documentos oficiales vigentes a la fecha de respuesta. 1. Número total de líneas Indicar cuántas líneas de RedMetro se prevé que estén en operación al 31 de diciembre de 2027. Para cada línea, proporcionar: Número o nombre de la línea Estatus actual Municipio(s) que atenderá Origen Destino Principales vialidades o recorrido Longitud estimada en kilómetros Número de estaciones/paradas Fecha estimada de inicio de operaciones Número de unidades previstas Presupuesto estimado Fuente de financiamiento 2. Estaciones Indicar cuántas estaciones o paradas tendrá en total la RedMetro al 31 de diciembre de 2027. Solicito el desglose por cada línea, indicando para cada estación: Nombre o identificación. Municipio. Ubicación o vialidad. Línea a la que pertenece. Estatus: existente, en construcción, proyectada o pendiente de definición. 3. Rutas y servicios Indicar cuántas rutas, servicios, circuitos o ramales de RedMetro se prevé que estén operando al 31 de diciembre de 2027. En caso de que la Secretaría utilice los conceptos de “línea”, “ruta”, “ramal”, “circuito” o “servicio” con significados diferentes, solicito se precise la definición utilizada para cada concepto y el número correspondiente. 4. Proyectos de expansión Proporcionar el listado completo de los proyectos de expansión de RedMetro contemplados para estar concluidos o en operación durante 2027, clasificándolos de acuerdo con su estatus: En operación. En construcción. Con proyecto ejecutivo. En proceso de licitación o contratación. Con presupuesto asignado. En etapa de estudios o planeación. Anunciados públicamente pero sin presupuesto o proyecto ejecutivo aprobado. Para cada proyecto, indicar su nombre, municipio(s), recorrido, longitud, estaciones previstas, inversión estimada y fecha programada de conclusión o entrada en operación. 5. Presupuesto Indicar qué monto de recursos públicos se encuentra contemplado para la expansión de RedMetro durante los ejercicios fiscales 2026 y 2027. Solicito el desglose por proyecto, señalando: Monto autorizado. Monto ejercido, en caso de existir. Monto pendiente de ejercer. Fuente de financiamiento. Ejercicio fiscal. Dependencia o entidad responsable. 6. Planeación de la red al 2027 Solicito copia electrónica del plan maestro, programa de expansión, estudio de movilidad, proyecto ejecutivo, cartera de proyectos, mapa de rutas o cualquier otro documento oficial que establezca o permita conocer la configuración prevista de RedMetro para 2027. En caso de existir un mapa o plano de la red proyectada, solicito que sea proporcionado en formato digital. 7. Cobertura territorial Indicar qué municipios del estado se prevé que cuenten con servicio RedMetro al 31 de diciembre de 2027. Para cada municipio, indicar: Número de líneas que lo atenderán. Número de rutas. Número de estaciones/paradas. Fecha estimada de inicio del servicio. Población potencialmente beneficiada, si este dato se encuentra disponible. 8. Esquema tarifario y posible cobro del servicio Indicar si la Secretaría contempla que el servicio RedMetro continúe siendo gratuito o si se tiene previsto comenzar a cobrar una tarifa a los usuarios durante 2026 o 2027. En caso de contemplarse algún esquema de cobro, solicito informar: Si ya existe una tarifa propuesta, autorizada o estimada. Monto de la tarifa prevista. Fecha estimada en que comenzaría a cobrarse. Si la tarifa sería general o existirían tarifas diferenciadas.</t>
  </si>
  <si>
    <t xml:space="preserve">Cindy Castillo Mar </t>
  </si>
  <si>
    <t>Martha Rojas</t>
  </si>
  <si>
    <t xml:space="preserve">SIN REGISTRO </t>
  </si>
  <si>
    <t xml:space="preserve">Rosalinda Avalos Reyes </t>
  </si>
  <si>
    <t>Jesus Piña Reyes</t>
  </si>
  <si>
    <t xml:space="preserve">Luis Gonzalez Lozano </t>
  </si>
  <si>
    <t xml:space="preserve">Abelardo Medellin Perez </t>
  </si>
  <si>
    <t>Solicito acceso a la información y documentación relacionada con el proyecto denominado “Construcción de un cuerpo nuevo del Libramiento de Tamazunchale, del km 0+000 al km 9+564”, identificado en la ficha de Proyectos México como proyecto número 1090 y relacionado con el procedimiento de contratación FP-09-210-009000999-T-3-2026. Solicito específicamente: El plano oficial del trazo del proyecto. Las coordenadas geográficas del eje proyectado de la carretera. El plano y/o las coordenadas del derecho de vía contemplado para el proyecto. Los planos de afectación de predios particulares relacionados con el proyecto. La relación o identificación de los predios particulares que pudieran resultar afectados por el trazo o derecho de vía. La superficie aproximada que se contempla afectar de cada predio, en caso de que dicha información ya se encuentre determinada. Los anexos técnicos de la licitación que contengan planos, mapas, coordenadas, levantamientos topográficos o información georreferenciada del proyecto. Los estudios o documentos técnicos en los que se encuentre definido o propuesto el trazo de la carretera. La documentación relativa a la liberación, adquisición, negociación o afectación del derecho de vía del proyecto. Informar si actualmente existe algún procedimiento de adquisición, negociación, afectación u ocupación de terrenos particulares relacionado con este proyecto. Solicito que los planos y la información cartográfica sean proporcionados en formato electrónico y, de encontrarse disponibles, en formatos que permitan su georreferenciación o comparación cartográfica, tales como KML, KMZ, SHP, DWG, DXF o equivalente, además de PDF. En caso de que alguna de la información solicitada se encuentre disponible públicamente, solicito se indique de manera precisa el vínculo, expediente, documento o ubicación donde pueda ser consultada.</t>
  </si>
  <si>
    <t>Solicito copia versión pública de las bitácoras de vuelo, planes de vuelo presentados y manifiestos de pasajeros (PBL) correspondientes a la aeronave con matrícula XC-SLP y el jet Cessna Citation CJ3 (N87VM). Solicito se me detallen todas las operaciones de despegue y aterrizaje registrados entre el 1 de febrero de 2026 y el 30 de abril de 2026 en las comandancias de los aeropuertos de San Luis Potosí (SLP) y Toluca (MMTO). Solicito las facturas de cobro por concepto de combustible (Turbosina JET A-1), cuotas de aterrizaje, pernocta y manejo de plataforma en el Aeropuerto Internacional de Toluca para la aeronave XC-SLP y Cessna Citation CJ3 (N87VM) entre febrero y abril de 2026, así como los oficios de comisión y comprobación de viáticos asignados a la tripulación en dichas fechas. Así mismo deseo se me informe cuántos aviones conforman la flota operada por el Gobierno de San Luis Potosí, el personal oficial que los utiliza, quién gestiona la flota con nombre y cargo dentro del Gobierno y cuántos viajes oficiales se han realizado entre enero y agosto de 2026. Así como una lista detallada de los costos desprendidos de la utilización, operación y mantenimiento de dichas aeronaves.</t>
  </si>
  <si>
    <t>Se otorga algún monto a los empleados de esa dependencia para el estudio de idiomas. En su caso, ¿cuál es el monto y el esquema de otorgamiento?</t>
  </si>
  <si>
    <t>solicito se me informe con expresion documental si el taxi 2423 aprobó su revista administrativa y física en el periodo 2026</t>
  </si>
  <si>
    <t>1. solicito cv de los directores generales y de area que integran esta SCT, en todo el estado 2.- numero del personal de trabajadores de honorarios, numero del personal de confianza y numero del personal de base en san luis y sus delegaciones (solo numero) 3.- partida presupuestaria para el ejercicio 2026, partida presupuestaria asiganada a la sct para el proyecto red metro,</t>
  </si>
  <si>
    <t>cuanto permiso de transporte vigentes existen actualmente en la delegación de escalerillas y en los municipios de mexquitic, villa de arriaga</t>
  </si>
  <si>
    <t>En el marco de mi derecho a la información consagrado en el articulo 6 de la Constitución Política de los Estados Unidos Mexicanos - el cual establece que la información que posee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solicito a estas dependencias informarme lo siguiente y en caso de no tener "competencia" como lo han informado en reiteradas solicitudes canalizar la solicitud a la dependencia que SÍ PUEDA BRINDAR LA INFORMACIÓN: - 1¿ Quién (persona o dependencia) gestiona, administra o supervisa la flota aérea perteneciente al Gobierno del Estado de San Luis Potosí? - 2 ¿Por qué las instituciones de San Luis Potosí se niegan a brindar información relacionada con los recursos del gobierno, si son de interés público y no atentan con la seguridad nacional? - 3 ¿Cuántos aviones y helicópteros posee actualmente la administración gubernamental de San Luis Potosí? - 4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t>
  </si>
  <si>
    <t>Respecto a la Ciclovía de la Avenida Venustiano Carranza, en el tramo comprendido de la calle Alfredo M. Terrazas a la calle Uresti, San Luis Potosí, solicito se proporcione la siguiente información: 1.1. Solicito la relación de rutas de transporte público concesionado que circulan por el tramo de la Avenida Venustiano Carranza comprendido de la calle Alfredo M. Terrazas a la calle Uresti, en la ciudad de San Luis Potosí, San Luis Potosí, considerando ambas aceras, indicando número o denominación de ruta, concesionario, derrotero autorizado y número de unidades. 1.2. Solicito copia del dictamen, opinión técnica, autorización o visto bueno que esa Secretaría haya emitido respecto del proyecto o la ejecución de la ciclovía de la Avenida Venustiano Carranza, así como de toda comunicación oficial sostenida con el Ayuntamiento de San Luis Potosí en relación con dicho proyecto. 1.3. Solicito asimismo la ubicación autorizada de paradas, bahías y sitios de ascenso y descenso en el tramo, antes y después de la obra; los estudios de reestructuración de rutas derivados de ella; y los aforos de transporte público y de personas usuarias levantados en el corredor, de 2015 [dos mil quince] a la fecha de la presente solicitud.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t>
  </si>
  <si>
    <t>1. Solicito la relación de afectaciones, modificaciones, suspensiones o reposiciones de concesiones de transporte público derivadas de la intervención de la Avenida Venustiano Carranza y de la construcción de la ciclovía. 2. Solicito asimismo el número de quejas presentadas por concesionarios y por personas usuarias del servicio respecto del corredor, por año de 2015 [dos mil quince] a la fecha de la presente solicitud, con su motivo; y los informes de supervisión del servicio en dicho tramo.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t>
  </si>
  <si>
    <t>Asunto: Solicitud de acceso a la información pública sobre contrataciones de bienes y servicios del sector transporte / movilidad, periodo 2023 a la fecha más reciente disponible, con énfasis en precios unitarios. Con fundamento en los artículos 2 y 4 de la Ley General de Transparencia y Acceso a la Información Pública, que establecen el objeto de la ley y el derecho de toda persona a solicitar y recibir información pública; así como en los artículos 16 y 131 del mismo ordenamiento, conforme a los cuales debe entregarse la información que obre en los archivos del sujeto obligado o aquella que se encuentre obligado a documentar en el ejercicio de sus facultades, competencias y funciones, solicito el acceso a la información pública que se describe a continuación. Solicito que, por conducto de sus áreas competentes, realice una búsqueda exhaustiva, razonable y de buena fe en sus archivos físicos y electrónicos, bases de datos, sistemas, expedientes de contratación, registros administrativos, padrones de proveedores, contratos, pedidos, facturas, convenios modificatorios, actas de fallo, dictámenes, requisiciones, entregables, estimaciones, pólizas, bitácoras, comprobantes de pago y cualquier otra documentación relacionada, a fin de proporcionar la información correspondiente al periodo comprendido del 1 de enero de 2023 a la fecha más reciente en que cuente con información actualizada. La información solicitada se refiere a la información de precios de bienes y servicios asociados a las contrataciones, adquisiciones, arrendamientos, servicios, obra pública, mantenimiento, suministro, estudios, licencias, pólizas y cualquier instrumento contractual o administrativo equivalente relacionado con los siguientes 30 ítems, y que tenga ya sea de manera agregada o desagregada: 1. Automóviles para taxis (precio por unidad). 2. Bicicletas públicas (precio por unidad). 3. Automóviles o vehículos eléctricos para uso público (precio por unidad). 4. Electrolineras / estaciones o cargadores eléctricos públicos (precio por unidad). 5. Sistema/semaforización de intersección vial (precio por servicio). 6. Mototaxis o vehículos equivalentes (precio por unidad). 7. Vans, combis, Sprinter o vehículos equivalentes para transporte colectivo (precio por unidad). 8. Autobús urbano convencional diésel (precio por unidad). 9. Autobús urbano eléctrico (precio por unidad). 10. Autobús urbano a gas natural (precio por unidad). 11. Microbús para transporte urbano o colectivo (precio por unidad). 12. Vehículos adaptados para personas con discapacidad o movilidad reducida (precio por unidad). 13. Motocicletas para agentes de movilidad, vialidad o tránsito (precio por unidad). 14. Grúas para retiro, arrastre o traslado de vehículos (precio por unidad). 15. Servicio de arrendamiento de vehículos oficiales (precio por servicio). 16. Servicio de mantenimiento preventivo de vehículos o flotillas (precio por servicio). 17. Neumáticos/llantas para automóviles o vehículos de transporte (precio por unidad). 18. Baterías/acumuladores para vehículos (precio por unidad). 19. Suministro de gasolina para flotillas públicas (precio por unidad o por litro). 20. Suministro de diésel para flotillas, autobuses o vehículos públicos (precio por unidad o por litro). 21. Sistema o servicio GPS para vehículos/flotillas/transporte público (precio por servicio). 22. Cámaras de videovigilancia a bordo de vehículos (precio por unidad). 23. Cámaras/sistemas de fotodetección, fotoinfracción o fotomulta (precio por unidad). 24. Radar o dispositivo electrónico para control de velocidad (precio por unidad). 25. Semáforo vehicular LED (precio por unidad). 26. Semáforo peatonal LED (precio por unidad). 27. Controlador electrónico de semáforo (precio por unidad). 28. Botón peatonal/dispositivo de demanda de cruce (precio por unidad). 29. Parquímetro o dispositivo de estacionamiento regulado (precio por unidad). 30. Máquina, validador o dispositivo de cobro electrónico para transporte público (precio por unidad). Respecto de cada uno de los ítems anteriores, solicito se proporcione, en el estado en que obre en sus archivos y sin que ello implique la elaboración de documentos adicionales, la información documental o tabular disponible que permita identificar, al menos, los siguientes elementos cuando existan: • Nombre o descripción del bien o servicio contratado; • Clave o identificador interno; • Dependencia, entidad o unidad administrativa contratante; • Procedimiento de contratación; • Número de expediente, contrato, pedido u orden de servicio; proveedor o contratista; • Fecha de contratación; vigencia; cantidad contratada; • Unidad de medida; precio unitario; • Monto total; • Fuente de financiamiento; • Lugar de ejecución o entrega; y, en su caso, • Liga electrónica o referencia del documento fuente. Esta petición se formula en términos de los artículos 16 y 131 de la Ley, que obligan a entregar los documentos que obren en archivos o deban documentarse conforme a las atribuciones del sujeto obligado. Asimismo, con fundamento en el artículo 126 de la Ley General, señalo que la información se solicita preferentemente en modalidad electrónica, y de ser posible en formato abierto o editable —por ejemplo, Excel, CSV, Word o equivalente—. En caso de que la información no obre en formato editable, solicito se entregue en el formato electrónico disponible en los archivos del sujeto obligado. De manera complementaria, se adjunta un formato editable con fines exclusivamente de apoyo para facilitar el vaciado, sistematización y entrega de la información; sin embargo, en caso de que el sujeto obligado cuente con bases de datos, reportes o documentos con estructura distinta, solicito que la información se proporcione en el formato en que efectivamente obre en sus archivos. En caso de que alguna parte de la solicitud resulte insuficiente, ambigua o requiera precisión, solicito se me prevenga en los términos del artículo 130 de la Ley General. Igualmente, si estima no ser competente respecto de toda o parte de la información solicitada, solicito que proceda conforme al artículo 138 del mismo ordenamiento, comunicándolo dentro del plazo legal y, de ser posible, señalando el o los sujetos obligados competentes. De conformidad con el artículo 134 de la Ley General, solicito que la respuesta sea emitida dentro del plazo legal aplicable. Asimismo, de acuerdo con los artículos 15 y 143, el ejercicio del derecho de acceso a la información es gratuito, por lo que únicamente procederán, en su caso, los costos estrictamente vinculados a la reproducción o envío en las modalidades previstas por la ley. Finalmente, solicito que la respuesta se emita de manera completa, congruente y fundada, y que, en caso de que no se localice información respecto de uno o varios ítems, se indique expresamente dicha circunstancia, precisando —cuando corresponda— las razones de inexistencia, no generación, falta de competencia o cualquier otra causal jurídicamente aplicable. Sin otro particular, quedo atento a la respuesta correspondiente.</t>
  </si>
  <si>
    <t>Atentamente, solicito se me entregue una COPIA SIMPLE EN FORMATO DIGITAL de la versión pública del reporte, base de datos, relación, oficio o cualquier otro documento o archivo que contenga el número (es decir la cantidad) de unidades que forman parte de todas las líneas del sistema “mi Redmetro”, mismos que se hayan generado entre el 21 de septiembre de 2021 y el 24 de septiembre de 2026. Requiero por igual una COPIA SIMPLE EN FORMATO DIGITAL de la versión pública de la lista, base de datos, relación u cualquier archivo que contenga el listado de los números de serie de todas y cada una de las unidades del sistema “mi Redmetro” actualmente en funciones, que se hayan registrado entre el 21 de septiembre de 2021 y el 24 de septiembre de 2026. De igual forma, solicito la versión pública, en COPIA SIMPLE EN FORMATO DIGITAL, de cualquier documento o respuesta oficial que permita conocer LA PARTIDA PRESUPUESTAL ESPECÍFICA Y LOS MONTOS ASIGNADOS CATEGORICAMENTE para la adquisición de unidades de “mi Redmetro”, el mantenimiento de las unidades, el pago de los operadores de unidades y otros gastos relacionados con la operación de este sistema, que se hayan generado y erogado entre el 21 de septiembre de 2021 y el 24 de septiembre de 2026. Requiero igualmente una COPIA SIMPLE EN FORMATO DIGITAL de la versión pública de los CONTRATOS, FACTURAS Y PROCEDIMIENTOS DE ADQUISÓN (licitaciones públicas, convocatorias, fallos) involucrados con la compra de las unidades y todos los sistemas o equipos complementarios que forman parte de la operación de la “mi Redmetro”, que se hayan generado entre el 21 de septiembre de 2026 y el 24 de septiembre de 2026. Solicito por igual una COPIA SIMPLE EN FORMATO DIGITAL de la versión pública de cualquier documento, archivo, informe o base de datos pormenorizada, que permita conocer LA CANTIDAD DE UNIDADES ACTIVAS Y ASIGNADAS A CADA UNA DE LAS LÍNEAS DE LA “MI REDMETRO” EN TODAS LAS RUTAS QUE TIENE POR EL ESTADO, que se hayan generado y creado para su operación entre el 21 de septiembre de 2021 y el 24 de septiembre de 2026.</t>
  </si>
  <si>
    <t xml:space="preserve">SE ENTREGA INFORMACION </t>
  </si>
  <si>
    <t xml:space="preserve">INCOMPETENCIA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</si>
</sst>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18" fillId="6" borderId="0" xfId="0" applyFont="1" applyFill="1" applyAlignment="1">
      <alignment horizontal="center"/>
    </xf>
    <xf numFmtId="0" fontId="18" fillId="6" borderId="0" xfId="0" applyFont="1" applyFill="1"/>
    <xf numFmtId="14" fontId="18" fillId="6" borderId="0" xfId="0" applyNumberFormat="1" applyFont="1" applyFill="1" applyAlignment="1">
      <alignment horizontal="center"/>
    </xf>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1"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8" t="s">
        <v>2</v>
      </c>
      <c r="D1" s="48"/>
      <c r="E1" s="48"/>
    </row>
    <row r="2" spans="1:5" ht="85.5" customHeight="1" x14ac:dyDescent="0.2">
      <c r="A2" s="14">
        <v>34</v>
      </c>
      <c r="B2" s="14" t="s">
        <v>3</v>
      </c>
      <c r="C2" s="47" t="s">
        <v>4</v>
      </c>
      <c r="D2" s="47"/>
      <c r="E2" s="47"/>
    </row>
    <row r="3" spans="1:5" ht="64.5" customHeight="1" x14ac:dyDescent="0.2">
      <c r="A3" s="14">
        <v>54</v>
      </c>
      <c r="B3" s="14" t="s">
        <v>5</v>
      </c>
      <c r="C3" s="47" t="s">
        <v>6</v>
      </c>
      <c r="D3" s="47"/>
      <c r="E3" s="47"/>
    </row>
    <row r="4" spans="1:5" ht="69" customHeight="1" x14ac:dyDescent="0.2">
      <c r="A4" s="14">
        <v>54</v>
      </c>
      <c r="B4" s="14" t="s">
        <v>7</v>
      </c>
      <c r="C4" s="47" t="s">
        <v>8</v>
      </c>
      <c r="D4" s="47"/>
      <c r="E4" s="47"/>
    </row>
    <row r="10" spans="1:5" ht="15.75" x14ac:dyDescent="0.2">
      <c r="B10" s="46" t="s">
        <v>46</v>
      </c>
      <c r="C10" s="46"/>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6" t="s">
        <v>45</v>
      </c>
      <c r="C26" s="46"/>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6" t="s">
        <v>47</v>
      </c>
      <c r="C34" s="46"/>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5"/>
  <sheetViews>
    <sheetView showGridLines="0" tabSelected="1" zoomScale="90" zoomScaleNormal="90" workbookViewId="0">
      <selection activeCell="F25" sqref="F25"/>
    </sheetView>
  </sheetViews>
  <sheetFormatPr baseColWidth="10" defaultColWidth="9.140625" defaultRowHeight="12.75" x14ac:dyDescent="0.2"/>
  <cols>
    <col min="1" max="1" width="20.710937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9</v>
      </c>
      <c r="C1" s="51" t="s">
        <v>25</v>
      </c>
      <c r="D1" s="52"/>
      <c r="F1" s="3" t="s">
        <v>26</v>
      </c>
      <c r="G1" s="9" t="s">
        <v>27</v>
      </c>
      <c r="H1" s="8">
        <v>11</v>
      </c>
      <c r="I1" s="53" t="s">
        <v>28</v>
      </c>
      <c r="J1" s="54"/>
      <c r="K1" s="54"/>
      <c r="L1" s="54"/>
    </row>
    <row r="2" spans="1:14" ht="29.25" customHeight="1" thickBot="1" x14ac:dyDescent="0.25">
      <c r="B2" s="22" t="str">
        <f>IF(B1&gt;0, CHOOSE(B1,"Enero", "Febrero", "Marzo", "Abril", "Mayo", "Junio", "Julio", "Agosto","Septiembre","Octubre","Noviembre","Diciembre"),"Escriba arriba número de mes a reportar")</f>
        <v>Septiembre</v>
      </c>
      <c r="F2" s="4"/>
      <c r="G2" s="10" t="s">
        <v>29</v>
      </c>
      <c r="H2" s="8">
        <v>11</v>
      </c>
      <c r="I2" s="53" t="s">
        <v>30</v>
      </c>
      <c r="J2" s="54"/>
      <c r="K2" s="54"/>
      <c r="L2" s="54"/>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F5" s="11"/>
      <c r="M5" s="27">
        <v>2</v>
      </c>
      <c r="N5" s="35" t="s">
        <v>34</v>
      </c>
    </row>
    <row r="6" spans="1:14" ht="18" customHeight="1" x14ac:dyDescent="0.25">
      <c r="A6" s="50" t="s">
        <v>35</v>
      </c>
      <c r="B6" s="50"/>
      <c r="C6" s="50"/>
      <c r="D6" s="50"/>
      <c r="E6" s="50"/>
      <c r="F6" s="50"/>
      <c r="G6" s="50"/>
      <c r="H6" s="50"/>
      <c r="I6" s="50"/>
    </row>
    <row r="7" spans="1:14" x14ac:dyDescent="0.2">
      <c r="D7" s="55" t="s">
        <v>62</v>
      </c>
      <c r="E7" s="55"/>
      <c r="F7" s="55"/>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0">
        <v>241229826000036</v>
      </c>
      <c r="B10" s="28" t="s">
        <v>65</v>
      </c>
      <c r="C10" s="29">
        <v>46258</v>
      </c>
      <c r="D10" s="30" t="s">
        <v>66</v>
      </c>
      <c r="E10" s="28" t="s">
        <v>23</v>
      </c>
      <c r="F10" s="30" t="s">
        <v>17</v>
      </c>
      <c r="G10" s="29">
        <v>46272</v>
      </c>
      <c r="H10" s="29" t="s">
        <v>85</v>
      </c>
      <c r="I10" s="30">
        <v>0</v>
      </c>
      <c r="J10" s="30" t="s">
        <v>49</v>
      </c>
      <c r="K10" s="30">
        <v>0</v>
      </c>
      <c r="L10" s="5"/>
      <c r="M10" s="6"/>
    </row>
    <row r="11" spans="1:14" ht="15" x14ac:dyDescent="0.2">
      <c r="A11" s="40">
        <v>241229826000037</v>
      </c>
      <c r="B11" s="28" t="s">
        <v>67</v>
      </c>
      <c r="C11" s="29">
        <v>46266</v>
      </c>
      <c r="D11" s="30" t="s">
        <v>74</v>
      </c>
      <c r="E11" s="28" t="s">
        <v>23</v>
      </c>
      <c r="F11" s="30" t="s">
        <v>16</v>
      </c>
      <c r="G11" s="29">
        <v>46267</v>
      </c>
      <c r="H11" s="29" t="s">
        <v>86</v>
      </c>
      <c r="I11" s="30">
        <v>0</v>
      </c>
      <c r="J11" s="30" t="s">
        <v>49</v>
      </c>
      <c r="K11" s="30">
        <v>0</v>
      </c>
      <c r="L11" s="5"/>
      <c r="M11" s="6"/>
    </row>
    <row r="12" spans="1:14" ht="15" x14ac:dyDescent="0.2">
      <c r="A12" s="40">
        <v>241229826000038</v>
      </c>
      <c r="B12" s="28" t="s">
        <v>68</v>
      </c>
      <c r="C12" s="29">
        <v>46266</v>
      </c>
      <c r="D12" s="30" t="s">
        <v>75</v>
      </c>
      <c r="E12" s="28" t="s">
        <v>23</v>
      </c>
      <c r="F12" s="30" t="s">
        <v>16</v>
      </c>
      <c r="G12" s="29">
        <v>46269</v>
      </c>
      <c r="H12" s="29" t="s">
        <v>86</v>
      </c>
      <c r="I12" s="30">
        <v>0</v>
      </c>
      <c r="J12" s="30" t="s">
        <v>49</v>
      </c>
      <c r="K12" s="30">
        <v>0</v>
      </c>
      <c r="L12" s="5"/>
      <c r="M12" s="6"/>
    </row>
    <row r="13" spans="1:14" ht="15" x14ac:dyDescent="0.2">
      <c r="A13" s="40">
        <v>241229826000039</v>
      </c>
      <c r="B13" s="28" t="s">
        <v>69</v>
      </c>
      <c r="C13" s="29">
        <v>46267</v>
      </c>
      <c r="D13" s="30" t="s">
        <v>76</v>
      </c>
      <c r="E13" s="28" t="s">
        <v>23</v>
      </c>
      <c r="F13" s="30" t="s">
        <v>17</v>
      </c>
      <c r="G13" s="29">
        <v>46274</v>
      </c>
      <c r="H13" s="29" t="s">
        <v>85</v>
      </c>
      <c r="I13" s="30">
        <v>0</v>
      </c>
      <c r="J13" s="30" t="s">
        <v>49</v>
      </c>
      <c r="K13" s="30">
        <v>0</v>
      </c>
      <c r="L13" s="5"/>
      <c r="M13" s="6"/>
    </row>
    <row r="14" spans="1:14" ht="15" x14ac:dyDescent="0.2">
      <c r="A14" s="40">
        <v>241229826000040</v>
      </c>
      <c r="B14" s="28" t="s">
        <v>70</v>
      </c>
      <c r="C14" s="29">
        <v>46274</v>
      </c>
      <c r="D14" s="30" t="s">
        <v>77</v>
      </c>
      <c r="E14" s="28" t="s">
        <v>23</v>
      </c>
      <c r="F14" s="30" t="s">
        <v>17</v>
      </c>
      <c r="G14" s="29">
        <v>46286</v>
      </c>
      <c r="H14" s="29" t="s">
        <v>85</v>
      </c>
      <c r="I14" s="30">
        <v>0</v>
      </c>
      <c r="J14" s="30" t="s">
        <v>49</v>
      </c>
      <c r="K14" s="30">
        <v>0</v>
      </c>
      <c r="L14" s="5"/>
      <c r="M14" s="6"/>
    </row>
    <row r="15" spans="1:14" ht="15" x14ac:dyDescent="0.2">
      <c r="A15" s="40">
        <v>241229826000041</v>
      </c>
      <c r="B15" s="28" t="s">
        <v>71</v>
      </c>
      <c r="C15" s="29">
        <v>46274</v>
      </c>
      <c r="D15" s="30" t="s">
        <v>78</v>
      </c>
      <c r="E15" s="28" t="s">
        <v>23</v>
      </c>
      <c r="F15" s="30" t="s">
        <v>17</v>
      </c>
      <c r="G15" s="29">
        <v>46282</v>
      </c>
      <c r="H15" s="29" t="s">
        <v>85</v>
      </c>
      <c r="I15" s="30">
        <v>0</v>
      </c>
      <c r="J15" s="30" t="s">
        <v>49</v>
      </c>
      <c r="K15" s="30">
        <v>0</v>
      </c>
      <c r="L15" s="5">
        <f>IF(Formato!$C15&lt;&gt;"",MONTH(C15),"")</f>
        <v>9</v>
      </c>
      <c r="M15" s="6">
        <f>IF(Formato!$G15&lt;&gt;"",MONTH(G15),"")</f>
        <v>9</v>
      </c>
    </row>
    <row r="16" spans="1:14" ht="15" x14ac:dyDescent="0.2">
      <c r="A16" s="40">
        <v>241229826000042</v>
      </c>
      <c r="B16" s="28" t="s">
        <v>71</v>
      </c>
      <c r="C16" s="29">
        <v>46274</v>
      </c>
      <c r="D16" s="30" t="s">
        <v>79</v>
      </c>
      <c r="E16" s="28" t="s">
        <v>23</v>
      </c>
      <c r="F16" s="30" t="s">
        <v>17</v>
      </c>
      <c r="G16" s="29">
        <v>46289</v>
      </c>
      <c r="H16" s="29" t="s">
        <v>85</v>
      </c>
      <c r="I16" s="30">
        <v>0</v>
      </c>
      <c r="J16" s="30" t="s">
        <v>49</v>
      </c>
      <c r="K16" s="30">
        <v>0</v>
      </c>
      <c r="L16" s="5">
        <f>IF(Formato!$C16&lt;&gt;"",MONTH(C16),"")</f>
        <v>9</v>
      </c>
      <c r="M16" s="6">
        <f>IF(Formato!$G16&lt;&gt;"",MONTH(G16),"")</f>
        <v>9</v>
      </c>
    </row>
    <row r="17" spans="1:14" ht="15" x14ac:dyDescent="0.2">
      <c r="A17" s="40">
        <v>241229826000043</v>
      </c>
      <c r="B17" s="41" t="s">
        <v>68</v>
      </c>
      <c r="C17" s="43">
        <v>46279</v>
      </c>
      <c r="D17" s="42" t="s">
        <v>80</v>
      </c>
      <c r="E17" s="41" t="s">
        <v>23</v>
      </c>
      <c r="F17" s="42" t="s">
        <v>16</v>
      </c>
      <c r="G17" s="43">
        <v>46282</v>
      </c>
      <c r="H17" s="43" t="s">
        <v>86</v>
      </c>
      <c r="I17" s="30">
        <v>0</v>
      </c>
      <c r="J17" s="30" t="s">
        <v>49</v>
      </c>
      <c r="K17" s="30">
        <v>0</v>
      </c>
      <c r="L17" s="44">
        <f>IF(Formato!$C17&lt;&gt;"",MONTH(C17),"")</f>
        <v>9</v>
      </c>
      <c r="M17" s="45">
        <f>IF(Formato!$G17&lt;&gt;"",MONTH(G17),"")</f>
        <v>9</v>
      </c>
    </row>
    <row r="18" spans="1:14" ht="15" x14ac:dyDescent="0.2">
      <c r="A18" s="40">
        <v>241229826000044</v>
      </c>
      <c r="B18" s="41" t="s">
        <v>72</v>
      </c>
      <c r="C18" s="43">
        <v>46282</v>
      </c>
      <c r="D18" s="42" t="s">
        <v>81</v>
      </c>
      <c r="E18" s="41" t="s">
        <v>23</v>
      </c>
      <c r="F18" s="42" t="s">
        <v>17</v>
      </c>
      <c r="G18" s="43">
        <v>46295</v>
      </c>
      <c r="H18" s="43" t="s">
        <v>85</v>
      </c>
      <c r="I18" s="30">
        <v>0</v>
      </c>
      <c r="J18" s="30" t="s">
        <v>49</v>
      </c>
      <c r="K18" s="30">
        <v>0</v>
      </c>
      <c r="L18" s="44">
        <f>IF(Formato!$C18&lt;&gt;"",MONTH(C18),"")</f>
        <v>9</v>
      </c>
      <c r="M18" s="45">
        <f>IF(Formato!$G18&lt;&gt;"",MONTH(G18),"")</f>
        <v>9</v>
      </c>
    </row>
    <row r="19" spans="1:14" ht="15" x14ac:dyDescent="0.2">
      <c r="A19" s="40">
        <v>241229826000045</v>
      </c>
      <c r="B19" s="41" t="s">
        <v>72</v>
      </c>
      <c r="C19" s="43">
        <v>46282</v>
      </c>
      <c r="D19" s="42" t="s">
        <v>82</v>
      </c>
      <c r="E19" s="41" t="s">
        <v>23</v>
      </c>
      <c r="F19" s="42" t="s">
        <v>17</v>
      </c>
      <c r="G19" s="43">
        <v>46295</v>
      </c>
      <c r="H19" s="43" t="s">
        <v>85</v>
      </c>
      <c r="I19" s="30">
        <v>0</v>
      </c>
      <c r="J19" s="30" t="s">
        <v>49</v>
      </c>
      <c r="K19" s="30">
        <v>0</v>
      </c>
      <c r="L19" s="44">
        <f>IF(Formato!$C19&lt;&gt;"",MONTH(C19),"")</f>
        <v>9</v>
      </c>
      <c r="M19" s="45">
        <f>IF(Formato!$G19&lt;&gt;"",MONTH(G19),"")</f>
        <v>9</v>
      </c>
    </row>
    <row r="20" spans="1:14" ht="15" x14ac:dyDescent="0.2">
      <c r="A20" s="40">
        <v>241229826000046</v>
      </c>
      <c r="B20" s="41" t="s">
        <v>64</v>
      </c>
      <c r="C20" s="43">
        <v>46282</v>
      </c>
      <c r="D20" s="42" t="s">
        <v>83</v>
      </c>
      <c r="E20" s="41" t="s">
        <v>23</v>
      </c>
      <c r="F20" s="42" t="s">
        <v>16</v>
      </c>
      <c r="G20" s="43">
        <v>46286</v>
      </c>
      <c r="H20" s="43" t="s">
        <v>86</v>
      </c>
      <c r="I20" s="30">
        <v>0</v>
      </c>
      <c r="J20" s="30" t="s">
        <v>49</v>
      </c>
      <c r="K20" s="30">
        <v>0</v>
      </c>
      <c r="L20" s="44">
        <f>IF(Formato!$C20&lt;&gt;"",MONTH(C20),"")</f>
        <v>9</v>
      </c>
      <c r="M20" s="45">
        <f>IF(Formato!$G20&lt;&gt;"",MONTH(G20),"")</f>
        <v>9</v>
      </c>
    </row>
    <row r="21" spans="1:14" ht="15" x14ac:dyDescent="0.2">
      <c r="A21" s="40">
        <v>241229826000047</v>
      </c>
      <c r="B21" s="28" t="s">
        <v>73</v>
      </c>
      <c r="C21" s="29">
        <v>46290</v>
      </c>
      <c r="D21" s="30" t="s">
        <v>84</v>
      </c>
      <c r="E21" s="28" t="s">
        <v>22</v>
      </c>
      <c r="F21" s="30" t="s">
        <v>59</v>
      </c>
      <c r="G21" s="29">
        <v>46295</v>
      </c>
      <c r="H21" s="29" t="s">
        <v>63</v>
      </c>
      <c r="I21" s="30">
        <v>0</v>
      </c>
      <c r="J21" s="30" t="s">
        <v>49</v>
      </c>
      <c r="K21" s="30">
        <v>0</v>
      </c>
      <c r="L21" s="18">
        <f>IF(Formato!$C21&lt;&gt;"",MONTH(C21),"")</f>
        <v>9</v>
      </c>
      <c r="M21" s="19">
        <f>IF(Formato!$G21&lt;&gt;"",MONTH(G21),"")</f>
        <v>9</v>
      </c>
    </row>
    <row r="23" spans="1:14" x14ac:dyDescent="0.2">
      <c r="B23" s="1"/>
      <c r="C23" s="1"/>
      <c r="D23" s="1"/>
      <c r="E23" s="1"/>
    </row>
    <row r="24" spans="1:14" x14ac:dyDescent="0.2">
      <c r="M24" s="20" t="s">
        <v>43</v>
      </c>
    </row>
    <row r="25" spans="1:14" ht="39.75" customHeight="1" x14ac:dyDescent="0.2">
      <c r="M25" s="49" t="s">
        <v>44</v>
      </c>
      <c r="N25" s="49"/>
    </row>
  </sheetData>
  <sheetProtection selectLockedCells="1"/>
  <mergeCells count="6">
    <mergeCell ref="M25:N2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1">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1">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1">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SCT</cp:lastModifiedBy>
  <cp:revision/>
  <dcterms:created xsi:type="dcterms:W3CDTF">2017-10-19T22:18:57Z</dcterms:created>
  <dcterms:modified xsi:type="dcterms:W3CDTF">2026-10-03T17:46:51Z</dcterms:modified>
</cp:coreProperties>
</file>