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MARZO 2026\UNIDAD DE TRANSPARENCIA\LTAIPSLP84LIIIB\"/>
    </mc:Choice>
  </mc:AlternateContent>
  <xr:revisionPtr revIDLastSave="0" documentId="13_ncr:1_{C424E092-85CD-4234-B2D2-94795B2166C6}" xr6:coauthVersionLast="40" xr6:coauthVersionMax="47" xr10:uidLastSave="{00000000-0000-0000-0000-000000000000}"/>
  <bookViews>
    <workbookView xWindow="0" yWindow="0" windowWidth="19200" windowHeight="6040"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M10" i="1" l="1"/>
  <c r="L10" i="1"/>
  <c r="L12" i="1" l="1"/>
  <c r="M12" i="1"/>
  <c r="L13" i="1"/>
  <c r="M13" i="1"/>
  <c r="L14" i="1"/>
  <c r="M14" i="1"/>
  <c r="B2" i="1" l="1"/>
  <c r="M11" i="1" l="1"/>
  <c r="M15" i="1"/>
  <c r="M16" i="1"/>
  <c r="M17" i="1"/>
  <c r="M18" i="1"/>
  <c r="M19" i="1"/>
  <c r="M20" i="1"/>
  <c r="M21" i="1"/>
  <c r="M22" i="1"/>
  <c r="M23" i="1"/>
  <c r="M24" i="1"/>
  <c r="M25" i="1"/>
  <c r="M26" i="1"/>
  <c r="M27" i="1"/>
  <c r="M28" i="1"/>
  <c r="L11" i="1"/>
  <c r="L15" i="1"/>
  <c r="L16" i="1"/>
  <c r="L17" i="1"/>
  <c r="L18" i="1"/>
  <c r="L19" i="1"/>
  <c r="L20" i="1"/>
  <c r="L21" i="1"/>
  <c r="L22" i="1"/>
  <c r="L23" i="1"/>
  <c r="L24" i="1"/>
  <c r="L25" i="1"/>
  <c r="L26" i="1"/>
  <c r="L27" i="1"/>
  <c r="L28"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<sst xmlns="http://schemas.openxmlformats.org/spreadsheetml/2006/main" count="85" uniqueCount="70">
  <si>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</si>
  <si>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</si>
  <si>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</si>
  <si>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</si>
  <si>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</si>
  <si>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</si>
  <si>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</si>
  <si>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</si>
  <si>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</si>
  <si>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</si>
  <si>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</si>
  <si>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</si>
  <si>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</si>
  <si>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</si>
  <si>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</si>
  <si>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</si>
  <si>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</si>
  <si>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</si>
  <si>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</si>
  <si>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</si>
  <si>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</si>
  <si>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</si>
  <si>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</si>
  <si>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</si>
  <si>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</si>
  <si>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</si>
  <si>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</si>
  <si>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</si>
  <si>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</si>
  <si>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</si>
  <si>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</si>
  <si>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</si>
  <si>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</si>
  <si>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</si>
  <si>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</si>
  <si>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</si>
  <si>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</si>
  <si>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</si>
  <si>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</si>
  <si>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</si>
  <si>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</si>
  <si>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</si>
  <si>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</si>
  <si>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</si>
  <si>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</si>
  <si>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</si>
  <si>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</si>
  <si>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</si>
  <si>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</si>
  <si>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</si>
  <si>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</si>
  <si>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</si>
  <si>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</si>
  <si>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</si>
  <si>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</si>
  <si>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</si>
  <si>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</si>
  <si>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</si>
  <si>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</si>
  <si>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</si>
  <si>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</si>
  <si>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</si>
  <si>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</si>
  <si>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Solicito en versión pública y formato digital copia íntegra de todos los contratos, pagos, órdenes de servicio, convenios y registros contables celebrados con:
MARCIAL JACINTO AGUILLON RAMIREZ
y/o RFC AURM890707DS1
durante el periodo 01/01/2015 al 23/02/2026.
Incluyendo específicamente:
 • Contratos relacionados con ferias municipales
 • Fiestas patronales
 • Eventos culturales
 • Servicios artísticos
 • Producción, logística, sonido e iluminación
 • Seguridad privada
Solicito también se informe si ha participado como:
 • Manager artístico
 • Representante de agrupaciones
 • Promotor de espectáculos
 • Representante legal de empresa contratada
En caso de inexistencia, requiero acta del Comité de Transparencia y constancia de búsqueda en Tesorería, Oficialía Mayor, Dirección de Cultura y Dirección de Comercio.</t>
  </si>
  <si>
    <t>Ensanluisnoalaimounidad</t>
  </si>
  <si>
    <t>Universidad Autónoma de San Luis Potosí UASLP - Amaury de jesus Pozos Guillen</t>
  </si>
  <si>
    <t xml:space="preserve">UNIVERSIDAD AUTONOMA DE SAN LUIS POTOSÍ
Centro de Evaluación Estratégica y Control Gubernamental
INSTRUMENTO   DE GESTIÓN MUNICIPAL
Aplicable a Autoridades y Dependencias de los Ayuntamientos del Estado de San Luis Potosí
El presente cuestionario tiene como propósito evaluar el grado de cumplimiento legal, eficiencia administrativa, planeación estratégica y responsabilidad pública de las autoridades municipales, mediante preguntas abiertas que requieren análisis técnico, evidencia documental y justificación normativa.
Presidentes Municipales
Explique qué decisiones administrativas adoptadas durante su gestión podrían generar observaciones por daño patrimonial aun cuando hayan sido aprobadas por Cabildo, indicando su criterio técnico para validarlas.
Detalle cómo acredita que la asignación del gasto público responde a resultados medibles y no únicamente a calendarización presupuestal.
Señale qué mecanismos existen para impedir la simulación de cumplimiento en metas del Plan Municipal de Desarrollo.
Explique cómo documenta la trazabilidad de decisiones estratégicas para deslindar responsabilidades administrativas futuras.
Describa qué controles personales ejerce para evitar que subordinados comprometan jurídicamente al Ayuntamiento mediante actos administrativos deficientes.
Indique qué decisiones ejecutivas se tomaron sin contar con información técnica completa y justifique por qué se asumió ese riesgo institucional.
Regidores
Explique cómo demuestra que su voto en Cabildo fue razonado técnicamente y no basado únicamente en disciplina política.
Detalle qué dictámenes revisó personalmente y qué elementos técnicos verificó antes de aprobarlos.
Señale si ha votado acuerdos sin contar con información financiera completa y explique bajo qué criterio asumió esa responsabilidad.
Explique cómo acredita el ejercicio real de la función fiscalizadora cuando la información depende del Ejecutivo Municipal.
Describa qué acciones emprendió al detectar inconsistencias administrativas aun cuando no existiera respaldo político suficiente.
Justifique cómo evita incurrir en responsabilidad solidaria por decisiones colegiadas que posteriormente puedan considerarse irregulares.
Explique qué mecanismos utiliza para comprobar que las comisiones edilicias producen resultados verificables y no únicamente actividades administrativas.
Planeacion Municipal de Gobierno
Explique cómo se demuestra que el Plan Municipal de Desarrollo es un instrumento rector real y no un documento declarativo.
Describa qué metas fueron incumplidas y explique las causas estructurales.
Detalle cómo se evalúa el impacto social de programas más allá del número de beneficiarios.
Señale cómo se evita la duplicidad de programas municipales con políticas estatales o federales.
Desarrollo Agropecuarios Municipal
Explique cómo se acredita técnicamente que los apoyos entregados generan productividad y no dependencia económica.
Detalle los criterios verificables utilizados para seleccionar beneficiarios.
Señale qué mecanismos evitan la discrecionalidad en la asignación de recursos
La Universidad Autonoma de San Luis Potosí reconoce que la función pública municipal representa el nivel de gobierno más cercano a la ciudadanía y, por tanto, el más expuesto al escrutinio social y técnico. Responder a profundidad este cuestionario representa un ejercicio de madurez democrática, profesionalización del servicio público y compromiso con el interés colectivo. </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</si>
  <si>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</si>
  <si>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ENTREGADO</t>
  </si>
  <si>
    <t>Adolfo JR. Hernandez 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</si>
</sst>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80" zoomScaleNormal="80" workbookViewId="0">
      <selection activeCell="E27" sqref="E27"/>
    </sheetView>
  </sheetViews>
  <sheetFormatPr baseColWidth="10" defaultColWidth="11.453125" defaultRowHeight="12.5" x14ac:dyDescent="0.25"/>
  <cols>
    <col min="1" max="1" width="11.453125" style="12"/>
    <col min="2" max="2" width="12" style="12" customWidth="1"/>
    <col min="3" max="3" width="135.36328125" customWidth="1"/>
  </cols>
  <sheetData>
    <row r="1" spans="1:5" ht="25" x14ac:dyDescent="0.5">
      <c r="A1" s="13" t="s">
        <v>0</v>
      </c>
      <c r="B1" s="13" t="s">
        <v>1</v>
      </c>
      <c r="C1" s="41" t="s">
        <v>2</v>
      </c>
      <c r="D1" s="41"/>
      <c r="E1" s="41"/>
    </row>
    <row r="2" spans="1:5" ht="85.5" customHeight="1" x14ac:dyDescent="0.25">
      <c r="A2" s="14">
        <v>34</v>
      </c>
      <c r="B2" s="14" t="s">
        <v>3</v>
      </c>
      <c r="C2" s="40" t="s">
        <v>4</v>
      </c>
      <c r="D2" s="40"/>
      <c r="E2" s="40"/>
    </row>
    <row r="3" spans="1:5" ht="64.5" customHeight="1" x14ac:dyDescent="0.25">
      <c r="A3" s="14">
        <v>54</v>
      </c>
      <c r="B3" s="14" t="s">
        <v>5</v>
      </c>
      <c r="C3" s="40" t="s">
        <v>6</v>
      </c>
      <c r="D3" s="40"/>
      <c r="E3" s="40"/>
    </row>
    <row r="4" spans="1:5" ht="69" customHeight="1" x14ac:dyDescent="0.25">
      <c r="A4" s="14">
        <v>54</v>
      </c>
      <c r="B4" s="14" t="s">
        <v>7</v>
      </c>
      <c r="C4" s="40" t="s">
        <v>8</v>
      </c>
      <c r="D4" s="40"/>
      <c r="E4" s="40"/>
    </row>
    <row r="10" spans="1:5" ht="15.5" x14ac:dyDescent="0.25">
      <c r="B10" s="39" t="s">
        <v>46</v>
      </c>
      <c r="C10" s="39"/>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5" x14ac:dyDescent="0.25">
      <c r="B26" s="39" t="s">
        <v>45</v>
      </c>
      <c r="C26" s="39"/>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5" x14ac:dyDescent="0.25">
      <c r="B34" s="39" t="s">
        <v>47</v>
      </c>
      <c r="C34" s="39"/>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2"/>
  <sheetViews>
    <sheetView showGridLines="0" tabSelected="1" topLeftCell="A4" zoomScaleNormal="100" workbookViewId="0">
      <selection activeCell="B12" sqref="B12"/>
    </sheetView>
  </sheetViews>
  <sheetFormatPr baseColWidth="10" defaultColWidth="9.08984375" defaultRowHeight="12.5" x14ac:dyDescent="0.25"/>
  <cols>
    <col min="1" max="1" width="24.54296875" style="7" bestFit="1" customWidth="1"/>
    <col min="2" max="2" width="17.453125" customWidth="1"/>
    <col min="3" max="3" width="14.6328125" customWidth="1"/>
    <col min="4" max="4" width="26.08984375" customWidth="1"/>
    <col min="5" max="5" width="19" customWidth="1"/>
    <col min="6" max="6" width="53.6328125" customWidth="1"/>
    <col min="7" max="7" width="21.6328125" bestFit="1" customWidth="1"/>
    <col min="8" max="8" width="12.6328125" bestFit="1" customWidth="1"/>
    <col min="9" max="9" width="13.54296875" bestFit="1" customWidth="1"/>
    <col min="10" max="10" width="11.6328125" bestFit="1" customWidth="1"/>
    <col min="11" max="11" width="14.453125" customWidth="1"/>
    <col min="12" max="12" width="3.81640625" hidden="1" customWidth="1"/>
    <col min="13" max="13" width="4.90625" hidden="1" customWidth="1"/>
    <col min="14" max="14" width="44.54296875" customWidth="1"/>
    <col min="15" max="253" width="11.453125" customWidth="1"/>
  </cols>
  <sheetData>
    <row r="1" spans="1:14" ht="27.75" customHeight="1" x14ac:dyDescent="0.25">
      <c r="A1" s="3" t="s">
        <v>24</v>
      </c>
      <c r="B1" s="21">
        <v>3</v>
      </c>
      <c r="C1" s="44" t="s">
        <v>25</v>
      </c>
      <c r="D1" s="45"/>
      <c r="F1" s="3" t="s">
        <v>26</v>
      </c>
      <c r="G1" s="9" t="s">
        <v>27</v>
      </c>
      <c r="H1" s="8">
        <f>COUNTIF(Formato!$L$10:$L$28,B1)</f>
        <v>2</v>
      </c>
      <c r="I1" s="46" t="s">
        <v>28</v>
      </c>
      <c r="J1" s="47"/>
      <c r="K1" s="47"/>
      <c r="L1" s="47"/>
    </row>
    <row r="2" spans="1:14" ht="29.25" customHeight="1" thickBot="1" x14ac:dyDescent="0.3">
      <c r="B2" s="22" t="str">
        <f>IF(B1&gt;0, CHOOSE(B1,"Enero", "Febrero", "Marzo", "Abril", "Mayo", "Junio", "Julio", "Agosto","Septiembre","Octubre","Noviembre","Diciembre"),"Escriba arriba número de mes a reportar")</f>
        <v>Marzo</v>
      </c>
      <c r="F2" s="4"/>
      <c r="G2" s="10" t="s">
        <v>29</v>
      </c>
      <c r="H2" s="8">
        <f>COUNTIF(Formato!$M$10:$M$28,B1)</f>
        <v>3</v>
      </c>
      <c r="I2" s="46" t="s">
        <v>30</v>
      </c>
      <c r="J2" s="47"/>
      <c r="K2" s="47"/>
      <c r="L2" s="47"/>
    </row>
    <row r="3" spans="1:14" ht="18" thickBot="1" x14ac:dyDescent="0.3">
      <c r="A3" s="3" t="s">
        <v>31</v>
      </c>
      <c r="B3" s="21">
        <v>2026</v>
      </c>
      <c r="D3" s="4"/>
      <c r="E3" s="16"/>
      <c r="F3" s="15"/>
      <c r="M3" s="25" t="s">
        <v>32</v>
      </c>
    </row>
    <row r="4" spans="1:14" ht="32.25" customHeight="1" x14ac:dyDescent="0.25">
      <c r="M4" s="26">
        <v>1</v>
      </c>
      <c r="N4" s="33" t="s">
        <v>33</v>
      </c>
    </row>
    <row r="5" spans="1:14" ht="75.5" thickBot="1" x14ac:dyDescent="0.3">
      <c r="F5" s="11"/>
      <c r="M5" s="27">
        <v>2</v>
      </c>
      <c r="N5" s="32" t="s">
        <v>34</v>
      </c>
    </row>
    <row r="6" spans="1:14" ht="18" customHeight="1" x14ac:dyDescent="0.4">
      <c r="A6" s="43" t="s">
        <v>35</v>
      </c>
      <c r="B6" s="43"/>
      <c r="C6" s="43"/>
      <c r="D6" s="43"/>
      <c r="E6" s="43"/>
      <c r="F6" s="43"/>
      <c r="G6" s="43"/>
      <c r="H6" s="43"/>
      <c r="I6" s="43"/>
    </row>
    <row r="7" spans="1:14" x14ac:dyDescent="0.25">
      <c r="D7" s="48" t="s">
        <v>62</v>
      </c>
      <c r="E7" s="48"/>
      <c r="F7" s="48"/>
    </row>
    <row r="9" spans="1:14" s="2" customFormat="1" ht="44.25" customHeight="1" thickBot="1" x14ac:dyDescent="0.3">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5" x14ac:dyDescent="0.35">
      <c r="A10" s="34">
        <v>240473126000004</v>
      </c>
      <c r="B10" s="36" t="s">
        <v>64</v>
      </c>
      <c r="C10" s="29">
        <v>46076</v>
      </c>
      <c r="D10" s="35" t="s">
        <v>63</v>
      </c>
      <c r="E10" s="28" t="s">
        <v>23</v>
      </c>
      <c r="F10" s="30" t="s">
        <v>17</v>
      </c>
      <c r="G10" s="29">
        <v>46087</v>
      </c>
      <c r="H10" s="37" t="s">
        <v>68</v>
      </c>
      <c r="I10" s="30">
        <v>0</v>
      </c>
      <c r="J10" s="30" t="s">
        <v>49</v>
      </c>
      <c r="K10" s="30">
        <v>0</v>
      </c>
      <c r="L10" s="5">
        <f>IF(Formato!$C10&lt;&gt;"",MONTH(C10),"")</f>
        <v>2</v>
      </c>
      <c r="M10" s="6">
        <f>IF(Formato!$G10&lt;&gt;"",MONTH(G10),"")</f>
        <v>3</v>
      </c>
    </row>
    <row r="11" spans="1:14" ht="15.5" x14ac:dyDescent="0.35">
      <c r="A11" s="34">
        <v>240473126000005</v>
      </c>
      <c r="B11" s="36" t="s">
        <v>65</v>
      </c>
      <c r="C11" s="29">
        <v>46084</v>
      </c>
      <c r="D11" s="35" t="s">
        <v>66</v>
      </c>
      <c r="E11" s="28" t="s">
        <v>23</v>
      </c>
      <c r="F11" s="30" t="s">
        <v>17</v>
      </c>
      <c r="G11" s="29">
        <v>46094</v>
      </c>
      <c r="H11" s="37" t="s">
        <v>68</v>
      </c>
      <c r="I11" s="30">
        <v>0</v>
      </c>
      <c r="J11" s="30" t="s">
        <v>49</v>
      </c>
      <c r="K11" s="30">
        <v>0</v>
      </c>
      <c r="L11" s="5">
        <f>IF(Formato!$C11&lt;&gt;"",MONTH(C11),"")</f>
        <v>3</v>
      </c>
      <c r="M11" s="6">
        <f>IF(Formato!$G11&lt;&gt;"",MONTH(G11),"")</f>
        <v>3</v>
      </c>
    </row>
    <row r="12" spans="1:14" ht="15.5" x14ac:dyDescent="0.35">
      <c r="A12" s="34">
        <v>240473126000006</v>
      </c>
      <c r="B12" s="36" t="s">
        <v>69</v>
      </c>
      <c r="C12" s="29">
        <v>46085</v>
      </c>
      <c r="D12" s="35" t="s">
        <v>67</v>
      </c>
      <c r="E12" s="28" t="s">
        <v>23</v>
      </c>
      <c r="F12" s="30" t="s">
        <v>17</v>
      </c>
      <c r="G12" s="29">
        <v>46094</v>
      </c>
      <c r="H12" s="37" t="s">
        <v>68</v>
      </c>
      <c r="I12" s="30">
        <v>0</v>
      </c>
      <c r="J12" s="30" t="s">
        <v>49</v>
      </c>
      <c r="K12" s="30">
        <v>0</v>
      </c>
      <c r="L12" s="5">
        <f>IF(Formato!$C12&lt;&gt;"",MONTH(C12),"")</f>
        <v>3</v>
      </c>
      <c r="M12" s="6">
        <f>IF(Formato!$G12&lt;&gt;"",MONTH(G12),"")</f>
        <v>3</v>
      </c>
    </row>
    <row r="13" spans="1:14" ht="15.5" x14ac:dyDescent="0.35">
      <c r="A13" s="34"/>
      <c r="B13" s="36"/>
      <c r="C13" s="29"/>
      <c r="D13" s="35"/>
      <c r="E13" s="28"/>
      <c r="F13" s="30"/>
      <c r="G13" s="29"/>
      <c r="H13" s="38"/>
      <c r="I13" s="30"/>
      <c r="J13" s="30"/>
      <c r="K13" s="30"/>
      <c r="L13" s="5" t="str">
        <f>IF(Formato!$C13&lt;&gt;"",MONTH(C13),"")</f>
        <v/>
      </c>
      <c r="M13" s="6" t="str">
        <f>IF(Formato!$G13&lt;&gt;"",MONTH(G13),"")</f>
        <v/>
      </c>
    </row>
    <row r="14" spans="1:14" ht="15.5" x14ac:dyDescent="0.35">
      <c r="A14" s="34"/>
      <c r="B14" s="36"/>
      <c r="C14" s="29"/>
      <c r="D14" s="30"/>
      <c r="E14" s="28"/>
      <c r="F14" s="30"/>
      <c r="G14" s="29"/>
      <c r="H14" s="37"/>
      <c r="I14" s="30"/>
      <c r="J14" s="30"/>
      <c r="K14" s="30"/>
      <c r="L14" s="5" t="str">
        <f>IF(Formato!$C14&lt;&gt;"",MONTH(C14),"")</f>
        <v/>
      </c>
      <c r="M14" s="6" t="str">
        <f>IF(Formato!$G14&lt;&gt;"",MONTH(G14),"")</f>
        <v/>
      </c>
    </row>
    <row r="15" spans="1:14" ht="15.5" x14ac:dyDescent="0.35">
      <c r="A15" s="34"/>
      <c r="B15" s="36"/>
      <c r="C15" s="29"/>
      <c r="D15" s="30"/>
      <c r="E15" s="28"/>
      <c r="F15" s="30"/>
      <c r="G15" s="29"/>
      <c r="H15" s="37"/>
      <c r="I15" s="30"/>
      <c r="J15" s="30"/>
      <c r="K15" s="30"/>
      <c r="L15" s="5" t="str">
        <f>IF(Formato!$C15&lt;&gt;"",MONTH(C15),"")</f>
        <v/>
      </c>
      <c r="M15" s="6" t="str">
        <f>IF(Formato!$G15&lt;&gt;"",MONTH(G15),"")</f>
        <v/>
      </c>
    </row>
    <row r="16" spans="1:14" ht="15.5" x14ac:dyDescent="0.35">
      <c r="A16" s="34"/>
      <c r="B16" s="36"/>
      <c r="C16" s="29"/>
      <c r="D16" s="30"/>
      <c r="E16" s="28"/>
      <c r="F16" s="30"/>
      <c r="G16" s="29"/>
      <c r="H16" s="29"/>
      <c r="I16" s="30"/>
      <c r="J16" s="30"/>
      <c r="K16" s="30"/>
      <c r="L16" s="5" t="str">
        <f>IF(Formato!$C16&lt;&gt;"",MONTH(C16),"")</f>
        <v/>
      </c>
      <c r="M16" s="6" t="str">
        <f>IF(Formato!$G16&lt;&gt;"",MONTH(G16),"")</f>
        <v/>
      </c>
    </row>
    <row r="17" spans="1:14" ht="15.5" x14ac:dyDescent="0.35">
      <c r="A17" s="34"/>
      <c r="B17" s="36"/>
      <c r="C17" s="29"/>
      <c r="D17" s="30"/>
      <c r="E17" s="28"/>
      <c r="F17" s="30"/>
      <c r="G17" s="29"/>
      <c r="H17" s="29"/>
      <c r="I17" s="30"/>
      <c r="J17" s="30"/>
      <c r="K17" s="30"/>
      <c r="L17" s="5" t="str">
        <f>IF(Formato!$C17&lt;&gt;"",MONTH(C17),"")</f>
        <v/>
      </c>
      <c r="M17" s="6" t="str">
        <f>IF(Formato!$G17&lt;&gt;"",MONTH(G17),"")</f>
        <v/>
      </c>
    </row>
    <row r="18" spans="1:14" ht="15.5" x14ac:dyDescent="0.35">
      <c r="A18" s="34"/>
      <c r="B18" s="36"/>
      <c r="C18" s="29"/>
      <c r="D18" s="35"/>
      <c r="E18" s="28"/>
      <c r="F18" s="30"/>
      <c r="G18" s="29"/>
      <c r="H18" s="29"/>
      <c r="I18" s="30"/>
      <c r="J18" s="30"/>
      <c r="K18" s="30"/>
      <c r="L18" s="5" t="str">
        <f>IF(Formato!$C18&lt;&gt;"",MONTH(C18),"")</f>
        <v/>
      </c>
      <c r="M18" s="6" t="str">
        <f>IF(Formato!$G18&lt;&gt;"",MONTH(G18),"")</f>
        <v/>
      </c>
    </row>
    <row r="19" spans="1:14" ht="15.5" x14ac:dyDescent="0.35">
      <c r="A19" s="34"/>
      <c r="B19" s="36"/>
      <c r="C19" s="29"/>
      <c r="D19" s="30"/>
      <c r="E19" s="28"/>
      <c r="F19" s="30"/>
      <c r="G19" s="29"/>
      <c r="H19" s="29"/>
      <c r="I19" s="30"/>
      <c r="J19" s="30"/>
      <c r="K19" s="30"/>
      <c r="L19" s="5" t="str">
        <f>IF(Formato!$C19&lt;&gt;"",MONTH(C19),"")</f>
        <v/>
      </c>
      <c r="M19" s="6" t="str">
        <f>IF(Formato!$G19&lt;&gt;"",MONTH(G19),"")</f>
        <v/>
      </c>
    </row>
    <row r="20" spans="1:14" ht="15.5" x14ac:dyDescent="0.35">
      <c r="A20" s="34"/>
      <c r="B20" s="36"/>
      <c r="C20" s="29"/>
      <c r="D20" s="30"/>
      <c r="E20" s="28"/>
      <c r="F20" s="30"/>
      <c r="G20" s="29"/>
      <c r="H20" s="29"/>
      <c r="I20" s="30"/>
      <c r="J20" s="30"/>
      <c r="K20" s="30"/>
      <c r="L20" s="5" t="str">
        <f>IF(Formato!$C20&lt;&gt;"",MONTH(C20),"")</f>
        <v/>
      </c>
      <c r="M20" s="6" t="str">
        <f>IF(Formato!$G20&lt;&gt;"",MONTH(G20),"")</f>
        <v/>
      </c>
    </row>
    <row r="21" spans="1:14" ht="15.5" x14ac:dyDescent="0.35">
      <c r="A21" s="34"/>
      <c r="B21" s="36"/>
      <c r="C21" s="29"/>
      <c r="D21" s="30"/>
      <c r="E21" s="28"/>
      <c r="F21" s="30"/>
      <c r="G21" s="29"/>
      <c r="H21" s="29"/>
      <c r="I21" s="30"/>
      <c r="J21" s="30"/>
      <c r="K21" s="30"/>
      <c r="L21" s="5" t="str">
        <f>IF(Formato!$C21&lt;&gt;"",MONTH(C21),"")</f>
        <v/>
      </c>
      <c r="M21" s="6" t="str">
        <f>IF(Formato!$G21&lt;&gt;"",MONTH(G21),"")</f>
        <v/>
      </c>
    </row>
    <row r="22" spans="1:14" ht="15.5" x14ac:dyDescent="0.35">
      <c r="A22" s="34"/>
      <c r="B22" s="36"/>
      <c r="C22" s="29"/>
      <c r="D22" s="30"/>
      <c r="E22" s="28"/>
      <c r="F22" s="30"/>
      <c r="G22" s="29"/>
      <c r="H22" s="29"/>
      <c r="I22" s="30"/>
      <c r="J22" s="30"/>
      <c r="K22" s="30"/>
      <c r="L22" s="5" t="str">
        <f>IF(Formato!$C22&lt;&gt;"",MONTH(C22),"")</f>
        <v/>
      </c>
      <c r="M22" s="6" t="str">
        <f>IF(Formato!$G22&lt;&gt;"",MONTH(G22),"")</f>
        <v/>
      </c>
    </row>
    <row r="23" spans="1:14" ht="15.5" x14ac:dyDescent="0.35">
      <c r="A23" s="34"/>
      <c r="B23" s="36"/>
      <c r="C23" s="29"/>
      <c r="D23" s="30"/>
      <c r="E23" s="28"/>
      <c r="F23" s="30"/>
      <c r="G23" s="29"/>
      <c r="H23" s="29"/>
      <c r="I23" s="30"/>
      <c r="J23" s="30"/>
      <c r="K23" s="30"/>
      <c r="L23" s="5" t="str">
        <f>IF(Formato!$C23&lt;&gt;"",MONTH(C23),"")</f>
        <v/>
      </c>
      <c r="M23" s="6" t="str">
        <f>IF(Formato!$G23&lt;&gt;"",MONTH(G23),"")</f>
        <v/>
      </c>
    </row>
    <row r="24" spans="1:14" ht="15.5" x14ac:dyDescent="0.35">
      <c r="A24" s="34"/>
      <c r="B24" s="36"/>
      <c r="C24" s="29"/>
      <c r="D24" s="35"/>
      <c r="E24" s="28"/>
      <c r="F24" s="30"/>
      <c r="G24" s="29"/>
      <c r="H24" s="29"/>
      <c r="I24" s="30"/>
      <c r="J24" s="30"/>
      <c r="K24" s="30"/>
      <c r="L24" s="5" t="str">
        <f>IF(Formato!$C24&lt;&gt;"",MONTH(C24),"")</f>
        <v/>
      </c>
      <c r="M24" s="6" t="str">
        <f>IF(Formato!$G24&lt;&gt;"",MONTH(G24),"")</f>
        <v/>
      </c>
    </row>
    <row r="25" spans="1:14" ht="15.5" x14ac:dyDescent="0.35">
      <c r="A25" s="34"/>
      <c r="B25" s="36"/>
      <c r="C25" s="29"/>
      <c r="D25" s="35"/>
      <c r="E25" s="28"/>
      <c r="F25" s="30"/>
      <c r="G25" s="29"/>
      <c r="H25" s="29"/>
      <c r="I25" s="30"/>
      <c r="J25" s="30"/>
      <c r="K25" s="30"/>
      <c r="L25" s="5" t="str">
        <f>IF(Formato!$C25&lt;&gt;"",MONTH(C25),"")</f>
        <v/>
      </c>
      <c r="M25" s="6" t="str">
        <f>IF(Formato!$G25&lt;&gt;"",MONTH(G25),"")</f>
        <v/>
      </c>
    </row>
    <row r="26" spans="1:14" ht="15.5" x14ac:dyDescent="0.35">
      <c r="A26" s="34"/>
      <c r="B26" s="36"/>
      <c r="C26" s="29"/>
      <c r="D26" s="35"/>
      <c r="E26" s="28"/>
      <c r="F26" s="30"/>
      <c r="G26" s="29"/>
      <c r="H26" s="29"/>
      <c r="I26" s="30"/>
      <c r="J26" s="30"/>
      <c r="K26" s="30"/>
      <c r="L26" s="5" t="str">
        <f>IF(Formato!$C26&lt;&gt;"",MONTH(C26),"")</f>
        <v/>
      </c>
      <c r="M26" s="6" t="str">
        <f>IF(Formato!$G26&lt;&gt;"",MONTH(G26),"")</f>
        <v/>
      </c>
    </row>
    <row r="27" spans="1:14" ht="15.5" x14ac:dyDescent="0.35">
      <c r="A27" s="34"/>
      <c r="B27" s="28"/>
      <c r="C27" s="29"/>
      <c r="D27" s="30"/>
      <c r="E27" s="28"/>
      <c r="F27" s="30"/>
      <c r="G27" s="29"/>
      <c r="H27" s="29"/>
      <c r="I27" s="30"/>
      <c r="J27" s="30"/>
      <c r="K27" s="30"/>
      <c r="L27" s="5" t="str">
        <f>IF(Formato!$C27&lt;&gt;"",MONTH(C27),"")</f>
        <v/>
      </c>
      <c r="M27" s="6" t="str">
        <f>IF(Formato!$G27&lt;&gt;"",MONTH(G27),"")</f>
        <v/>
      </c>
    </row>
    <row r="28" spans="1:14" ht="15.5" x14ac:dyDescent="0.35">
      <c r="A28" s="28"/>
      <c r="B28" s="28"/>
      <c r="C28" s="29"/>
      <c r="D28" s="30"/>
      <c r="E28" s="28"/>
      <c r="F28" s="30"/>
      <c r="G28" s="29"/>
      <c r="H28" s="29"/>
      <c r="I28" s="30"/>
      <c r="J28" s="30"/>
      <c r="K28" s="30"/>
      <c r="L28" s="18" t="str">
        <f>IF(Formato!$C28&lt;&gt;"",MONTH(C28),"")</f>
        <v/>
      </c>
      <c r="M28" s="19" t="str">
        <f>IF(Formato!$G28&lt;&gt;"",MONTH(G28),"")</f>
        <v/>
      </c>
    </row>
    <row r="30" spans="1:14" ht="13" x14ac:dyDescent="0.3">
      <c r="B30" s="1"/>
      <c r="C30" s="1"/>
      <c r="D30" s="1"/>
      <c r="E30" s="1"/>
    </row>
    <row r="31" spans="1:14" ht="13" x14ac:dyDescent="0.3">
      <c r="M31" s="20" t="s">
        <v>43</v>
      </c>
    </row>
    <row r="32" spans="1:14" ht="39.75" customHeight="1" x14ac:dyDescent="0.25">
      <c r="M32" s="42" t="s">
        <v>44</v>
      </c>
      <c r="N32" s="42"/>
    </row>
  </sheetData>
  <sheetProtection selectLockedCells="1"/>
  <mergeCells count="6">
    <mergeCell ref="M32:N32"/>
    <mergeCell ref="A6:I6"/>
    <mergeCell ref="C1:D1"/>
    <mergeCell ref="I1:L1"/>
    <mergeCell ref="I2:L2"/>
    <mergeCell ref="D7:F7"/>
  </mergeCells>
  <phoneticPr fontId="3" type="noConversion"/>
  <dataValidations xWindow="671" yWindow="61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8"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8"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279D77-E321-4E50-B3EE-4D3B3C4D6D4A}">
  <dimension ref="A1"/>
  <sheetViews>
    <sheetView workbookViewId="0"/>
  </sheetViews>
  <sheetFormatPr baseColWidth="10" defaultRowHeight="12.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cp:lastModifiedBy>
  <cp:revision/>
  <dcterms:created xsi:type="dcterms:W3CDTF">2017-10-19T22:18:57Z</dcterms:created>
  <dcterms:modified xsi:type="dcterms:W3CDTF">2026-03-31T16:49:58Z</dcterms:modified>
</cp:coreProperties>
</file>