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76" windowHeight="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7" i="1" l="1"/>
  <c r="N47" i="1" l="1"/>
  <c r="AD52" i="1"/>
  <c r="S47" i="1" s="1"/>
  <c r="P47" i="1"/>
  <c r="AH52" i="1"/>
  <c r="V47" i="1" s="1"/>
  <c r="U52" i="1"/>
  <c r="T52" i="1"/>
  <c r="Q52" i="1"/>
  <c r="N52" i="1"/>
  <c r="S52" i="1" s="1"/>
  <c r="AG67" i="1"/>
  <c r="AD67" i="1"/>
  <c r="AG62" i="1"/>
  <c r="AD62" i="1"/>
  <c r="AG57" i="1"/>
  <c r="V52" i="1" s="1"/>
  <c r="AD57" i="1"/>
  <c r="V62" i="1" l="1"/>
  <c r="D56" i="1" l="1"/>
  <c r="C56" i="1"/>
  <c r="K47" i="1" l="1"/>
  <c r="H47" i="1"/>
  <c r="X42" i="1"/>
  <c r="V42" i="1"/>
  <c r="K42" i="1"/>
  <c r="H42" i="1"/>
  <c r="H52" i="1" l="1"/>
  <c r="F52" i="1"/>
  <c r="D47" i="1"/>
  <c r="B47" i="1"/>
  <c r="P42" i="1"/>
  <c r="N42" i="1"/>
  <c r="D42" i="1"/>
  <c r="B42" i="1"/>
  <c r="V37" i="1"/>
  <c r="S37" i="1"/>
  <c r="N37" i="1"/>
  <c r="F37" i="1"/>
  <c r="D37" i="1"/>
  <c r="P37" i="1" l="1"/>
  <c r="B52" i="1"/>
  <c r="F47" i="1"/>
  <c r="X37" i="1"/>
  <c r="S42" i="1"/>
  <c r="D52" i="1"/>
  <c r="F42" i="1"/>
  <c r="H37" i="1"/>
</calcChain>
</file>

<file path=xl/sharedStrings.xml><?xml version="1.0" encoding="utf-8"?>
<sst xmlns="http://schemas.openxmlformats.org/spreadsheetml/2006/main" count="235" uniqueCount="100">
  <si>
    <t xml:space="preserve">0-5 </t>
  </si>
  <si>
    <t xml:space="preserve"> 6-14</t>
  </si>
  <si>
    <t>15-17</t>
  </si>
  <si>
    <t>18-29</t>
  </si>
  <si>
    <t>30-59</t>
  </si>
  <si>
    <t>60-84</t>
  </si>
  <si>
    <t>85 años y más</t>
  </si>
  <si>
    <t>M</t>
  </si>
  <si>
    <t>H</t>
  </si>
  <si>
    <t>Consultas Médicas de Primera Vez</t>
  </si>
  <si>
    <t>Consultas Médicas Subsecuentes</t>
  </si>
  <si>
    <t>Terapia Física de Primera Vez</t>
  </si>
  <si>
    <t>Terapia Física Subsecuente</t>
  </si>
  <si>
    <t>Terapia Ocupacional de Primera Vez</t>
  </si>
  <si>
    <t>Terapia Ocupacional Subsecuente</t>
  </si>
  <si>
    <t>Terapia de Lenguaje de Primera Vez</t>
  </si>
  <si>
    <t>Terapia de Lenguaje Subsecuente</t>
  </si>
  <si>
    <t>Asistentes a las Pláticas</t>
  </si>
  <si>
    <t>Servicios</t>
  </si>
  <si>
    <t>SISTEMA DE INFORMACION DE SERVICIOS PRESTADOS</t>
  </si>
  <si>
    <t>REGISTRO MENSUAL DE UNIDADES BÁSICAS DE REHABILITACIÓN</t>
  </si>
  <si>
    <t>Nombre del Centro de Rehabilitación:</t>
  </si>
  <si>
    <r>
      <t xml:space="preserve">Fecha: </t>
    </r>
    <r>
      <rPr>
        <sz val="12"/>
        <color indexed="55"/>
        <rFont val="Calibri"/>
        <family val="2"/>
      </rPr>
      <t>(día/mes/año)</t>
    </r>
  </si>
  <si>
    <t>Visitas de supervisión de UBR</t>
  </si>
  <si>
    <t>Consulta Médica</t>
  </si>
  <si>
    <t>Psicología</t>
  </si>
  <si>
    <t>Trabajo Social</t>
  </si>
  <si>
    <t>1a. Vez</t>
  </si>
  <si>
    <t>Subsecuente</t>
  </si>
  <si>
    <t>Total</t>
  </si>
  <si>
    <t>Persona</t>
  </si>
  <si>
    <t>Terapia Física</t>
  </si>
  <si>
    <t>Terapia Ocupacional</t>
  </si>
  <si>
    <t>Sesiones</t>
  </si>
  <si>
    <t>Programa de casa</t>
  </si>
  <si>
    <t>Terapia de Lenguaje</t>
  </si>
  <si>
    <t>1a.Vez</t>
  </si>
  <si>
    <t>Totales de terapias</t>
  </si>
  <si>
    <t>Atención en otros servicios</t>
  </si>
  <si>
    <t xml:space="preserve">Total 1a. Vez </t>
  </si>
  <si>
    <t>Total subsecuente</t>
  </si>
  <si>
    <t>Total sesiones</t>
  </si>
  <si>
    <t>Total programa a casa</t>
  </si>
  <si>
    <t>Dental</t>
  </si>
  <si>
    <t>Pláticas</t>
  </si>
  <si>
    <t>Detecciones</t>
  </si>
  <si>
    <t>Principal Causas de Atención</t>
  </si>
  <si>
    <t>Evento</t>
  </si>
  <si>
    <t>Recursos Humanos</t>
  </si>
  <si>
    <t>Médico General</t>
  </si>
  <si>
    <t>Psicólogo</t>
  </si>
  <si>
    <t>Trabajo social</t>
  </si>
  <si>
    <t>Terapia ocupacional</t>
  </si>
  <si>
    <t>Terapia de lenguaje</t>
  </si>
  <si>
    <t>Auxiliar de terapia</t>
  </si>
  <si>
    <t>Odontología</t>
  </si>
  <si>
    <t>Otros recursos</t>
  </si>
  <si>
    <t>Población de Pueblos Originarios</t>
  </si>
  <si>
    <t>Cantidad de certificados expedidos en UBR</t>
  </si>
  <si>
    <t>Trabajo Social primera vez</t>
  </si>
  <si>
    <t xml:space="preserve">Trabajo Social Subsecuente </t>
  </si>
  <si>
    <t>Psicologia de Subsecuente</t>
  </si>
  <si>
    <t>Trabajo Social Primera vez</t>
  </si>
  <si>
    <t>PsicologiaPrimera vez</t>
  </si>
  <si>
    <t>Hidroterapia</t>
  </si>
  <si>
    <t>Electroterapia</t>
  </si>
  <si>
    <t>Mecanoterapia</t>
  </si>
  <si>
    <t>Otros</t>
  </si>
  <si>
    <t>Medios Físicos</t>
  </si>
  <si>
    <t>Entrenamiento de componentes de desempeño ocupacional</t>
  </si>
  <si>
    <t>Actividades de la
vida diaria</t>
  </si>
  <si>
    <t xml:space="preserve">Elaboración de aditamentos
</t>
  </si>
  <si>
    <t>Examen de 
Lenguaje</t>
  </si>
  <si>
    <t>Problemas de Lenguaje</t>
  </si>
  <si>
    <t>Problemas de voz</t>
  </si>
  <si>
    <t>Problemas de
audición</t>
  </si>
  <si>
    <t xml:space="preserve">Programa 
de casa </t>
  </si>
  <si>
    <t>Manejo de
Cavidad Oral</t>
  </si>
  <si>
    <t>Enfermeria</t>
  </si>
  <si>
    <t>Psicologia Primera vez</t>
  </si>
  <si>
    <t>Otros Servicios</t>
  </si>
  <si>
    <t>Servicio</t>
  </si>
  <si>
    <t>1a Vez</t>
  </si>
  <si>
    <t>Autismo</t>
  </si>
  <si>
    <t>Equinoterapía</t>
  </si>
  <si>
    <t>Lengua de Señas</t>
  </si>
  <si>
    <t>Braile</t>
  </si>
  <si>
    <t>Delfinoterapia</t>
  </si>
  <si>
    <t>Aprendizaje</t>
  </si>
  <si>
    <t>Camara Multisensorial</t>
  </si>
  <si>
    <t>Médico Especialista</t>
  </si>
  <si>
    <t xml:space="preserve">Personas Detectadas para la Prevención y Detección de la Discapacidad. </t>
  </si>
  <si>
    <t>Municipio</t>
  </si>
  <si>
    <t>Nombre del Responsable del Centro de Rehabilitación</t>
  </si>
  <si>
    <t>Marcar en el rubro  servicios</t>
  </si>
  <si>
    <t>Somatometría</t>
  </si>
  <si>
    <t>Signos Vitales</t>
  </si>
  <si>
    <t>Otras Intervenciones</t>
  </si>
  <si>
    <t xml:space="preserve">Población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</si>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</sst>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9"/>
      <name val="Calibri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2"/>
      <color indexed="55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8"/>
      <name val="Arial"/>
      <family val="2"/>
    </font>
    <font>
      <sz val="7"/>
      <name val="Calibri"/>
      <family val="2"/>
    </font>
    <font>
      <b/>
      <sz val="22"/>
      <color indexed="8"/>
      <name val="Calibri"/>
      <family val="2"/>
    </font>
    <font>
      <b/>
      <sz val="12"/>
      <color indexed="14"/>
      <name val="Verdana"/>
      <family val="2"/>
    </font>
    <font>
      <b/>
      <sz val="9"/>
      <name val="Calibri"/>
      <family val="2"/>
    </font>
    <font>
      <sz val="9"/>
      <color theme="0"/>
      <name val="Calibri"/>
      <family val="2"/>
    </font>
    <font>
      <b/>
      <sz val="11"/>
      <color theme="0"/>
      <name val="Calibri"/>
      <family val="2"/>
    </font>
    <font>
      <sz val="8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2" fillId="0" borderId="0"/>
    <xf numFmtId="0" fontId="18" fillId="0" borderId="40" applyNumberFormat="0" applyFont="0" applyFill="0" applyAlignment="0">
      <alignment horizontal="center" vertical="center" wrapText="1"/>
    </xf>
  </cellStyleXfs>
  <cellXfs count="245">
    <xf numFmtId="0" fontId="0" fillId="0" borderId="0" xfId="0"/>
    <xf numFmtId="0" fontId="0" fillId="0" borderId="0" xfId="0" applyAlignment="1">
      <alignment horizontal="left"/>
    </xf>
    <xf numFmtId="3" fontId="9" fillId="0" borderId="0" xfId="0" applyNumberFormat="1" applyFont="1" applyBorder="1" applyAlignment="1" applyProtection="1"/>
    <xf numFmtId="3" fontId="10" fillId="0" borderId="0" xfId="0" applyNumberFormat="1" applyFont="1" applyBorder="1" applyAlignment="1" applyProtection="1"/>
    <xf numFmtId="0" fontId="11" fillId="0" borderId="0" xfId="0" applyFont="1" applyBorder="1" applyAlignment="1" applyProtection="1">
      <alignment horizontal="center" vertical="top" wrapText="1"/>
    </xf>
    <xf numFmtId="0" fontId="11" fillId="0" borderId="0" xfId="0" applyFont="1" applyBorder="1" applyAlignment="1" applyProtection="1">
      <alignment vertical="top" wrapText="1"/>
    </xf>
    <xf numFmtId="0" fontId="0" fillId="0" borderId="0" xfId="0" applyFont="1" applyBorder="1" applyProtection="1"/>
    <xf numFmtId="0" fontId="0" fillId="0" borderId="0" xfId="0" applyFont="1" applyProtection="1"/>
    <xf numFmtId="3" fontId="9" fillId="0" borderId="0" xfId="1" applyNumberFormat="1" applyFont="1" applyBorder="1" applyProtection="1"/>
    <xf numFmtId="3" fontId="9" fillId="3" borderId="36" xfId="1" applyNumberFormat="1" applyFont="1" applyFill="1" applyBorder="1" applyAlignment="1" applyProtection="1">
      <alignment horizontal="center"/>
      <protection locked="0"/>
    </xf>
    <xf numFmtId="3" fontId="9" fillId="3" borderId="0" xfId="1" applyNumberFormat="1" applyFont="1" applyFill="1" applyBorder="1" applyAlignment="1" applyProtection="1">
      <alignment horizontal="center"/>
      <protection locked="0"/>
    </xf>
    <xf numFmtId="3" fontId="9" fillId="3" borderId="0" xfId="1" applyNumberFormat="1" applyFont="1" applyFill="1" applyBorder="1" applyAlignment="1" applyProtection="1">
      <protection locked="0"/>
    </xf>
    <xf numFmtId="3" fontId="9" fillId="3" borderId="0" xfId="1" applyNumberFormat="1" applyFont="1" applyFill="1" applyBorder="1" applyProtection="1"/>
    <xf numFmtId="0" fontId="9" fillId="0" borderId="0" xfId="1" applyFont="1" applyProtection="1"/>
    <xf numFmtId="0" fontId="15" fillId="0" borderId="0" xfId="1" applyFont="1"/>
    <xf numFmtId="0" fontId="4" fillId="2" borderId="38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3" fillId="0" borderId="3" xfId="0" applyFont="1" applyBorder="1" applyProtection="1">
      <protection locked="0"/>
    </xf>
    <xf numFmtId="0" fontId="2" fillId="7" borderId="3" xfId="0" applyFont="1" applyFill="1" applyBorder="1" applyAlignment="1">
      <alignment horizontal="center"/>
    </xf>
    <xf numFmtId="0" fontId="8" fillId="8" borderId="0" xfId="1" applyFont="1" applyFill="1" applyBorder="1" applyAlignment="1" applyProtection="1">
      <alignment vertical="center" wrapText="1"/>
    </xf>
    <xf numFmtId="0" fontId="14" fillId="8" borderId="0" xfId="1" applyFont="1" applyFill="1" applyBorder="1" applyAlignment="1" applyProtection="1">
      <alignment vertical="center"/>
    </xf>
    <xf numFmtId="0" fontId="14" fillId="2" borderId="3" xfId="1" applyFont="1" applyFill="1" applyBorder="1" applyAlignment="1" applyProtection="1">
      <alignment horizontal="center" vertical="center"/>
    </xf>
    <xf numFmtId="0" fontId="13" fillId="8" borderId="0" xfId="1" applyFont="1" applyFill="1" applyBorder="1" applyAlignment="1" applyProtection="1">
      <alignment vertical="center" wrapText="1"/>
    </xf>
    <xf numFmtId="0" fontId="0" fillId="8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14" fillId="2" borderId="24" xfId="1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2" fillId="7" borderId="26" xfId="0" applyFont="1" applyFill="1" applyBorder="1" applyAlignment="1">
      <alignment horizontal="center"/>
    </xf>
    <xf numFmtId="0" fontId="3" fillId="0" borderId="26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32" xfId="0" applyFont="1" applyBorder="1" applyProtection="1">
      <protection locked="0"/>
    </xf>
    <xf numFmtId="0" fontId="0" fillId="0" borderId="31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32" xfId="0" applyBorder="1" applyProtection="1">
      <protection locked="0"/>
    </xf>
    <xf numFmtId="0" fontId="0" fillId="8" borderId="41" xfId="0" applyFill="1" applyBorder="1" applyProtection="1">
      <protection locked="0"/>
    </xf>
    <xf numFmtId="0" fontId="14" fillId="8" borderId="16" xfId="1" applyFont="1" applyFill="1" applyBorder="1" applyAlignment="1" applyProtection="1">
      <alignment horizontal="center" vertical="center"/>
    </xf>
    <xf numFmtId="0" fontId="14" fillId="8" borderId="31" xfId="1" applyFont="1" applyFill="1" applyBorder="1" applyAlignment="1" applyProtection="1">
      <alignment horizontal="center" vertical="center"/>
      <protection locked="0"/>
    </xf>
    <xf numFmtId="0" fontId="8" fillId="9" borderId="0" xfId="1" applyFont="1" applyFill="1" applyBorder="1" applyAlignment="1" applyProtection="1">
      <alignment vertical="center"/>
    </xf>
    <xf numFmtId="3" fontId="9" fillId="8" borderId="0" xfId="1" applyNumberFormat="1" applyFont="1" applyFill="1" applyBorder="1" applyAlignment="1" applyProtection="1">
      <protection locked="0"/>
    </xf>
    <xf numFmtId="0" fontId="1" fillId="9" borderId="0" xfId="1" applyFont="1" applyFill="1" applyBorder="1" applyAlignment="1" applyProtection="1">
      <alignment vertical="center" wrapText="1"/>
    </xf>
    <xf numFmtId="0" fontId="20" fillId="9" borderId="0" xfId="1" applyFont="1" applyFill="1" applyBorder="1" applyAlignment="1" applyProtection="1">
      <alignment vertical="center" wrapText="1"/>
    </xf>
    <xf numFmtId="0" fontId="21" fillId="9" borderId="0" xfId="1" applyFont="1" applyFill="1" applyBorder="1" applyAlignment="1" applyProtection="1">
      <alignment vertical="center"/>
    </xf>
    <xf numFmtId="0" fontId="22" fillId="0" borderId="0" xfId="1" applyFont="1" applyProtection="1"/>
    <xf numFmtId="3" fontId="9" fillId="3" borderId="16" xfId="0" applyNumberFormat="1" applyFont="1" applyFill="1" applyBorder="1" applyAlignment="1" applyProtection="1">
      <alignment horizontal="center"/>
    </xf>
    <xf numFmtId="3" fontId="9" fillId="3" borderId="32" xfId="0" applyNumberFormat="1" applyFont="1" applyFill="1" applyBorder="1" applyAlignment="1" applyProtection="1">
      <alignment horizontal="center"/>
    </xf>
    <xf numFmtId="3" fontId="9" fillId="3" borderId="16" xfId="1" applyNumberFormat="1" applyFont="1" applyFill="1" applyBorder="1" applyAlignment="1" applyProtection="1">
      <alignment horizontal="center"/>
    </xf>
    <xf numFmtId="3" fontId="9" fillId="3" borderId="16" xfId="0" applyNumberFormat="1" applyFont="1" applyFill="1" applyBorder="1" applyAlignment="1" applyProtection="1">
      <alignment horizontal="center"/>
      <protection locked="0"/>
    </xf>
    <xf numFmtId="0" fontId="1" fillId="2" borderId="24" xfId="0" applyFont="1" applyFill="1" applyBorder="1" applyAlignment="1" applyProtection="1">
      <alignment vertical="center" wrapText="1"/>
    </xf>
    <xf numFmtId="0" fontId="1" fillId="2" borderId="3" xfId="0" applyFont="1" applyFill="1" applyBorder="1" applyAlignment="1" applyProtection="1">
      <alignment vertical="center" wrapText="1"/>
    </xf>
    <xf numFmtId="0" fontId="19" fillId="8" borderId="0" xfId="0" applyFont="1" applyFill="1" applyBorder="1" applyAlignment="1" applyProtection="1">
      <alignment vertical="center" wrapText="1"/>
    </xf>
    <xf numFmtId="0" fontId="1" fillId="2" borderId="39" xfId="0" applyFont="1" applyFill="1" applyBorder="1" applyAlignment="1" applyProtection="1">
      <alignment vertical="center" wrapText="1"/>
    </xf>
    <xf numFmtId="0" fontId="0" fillId="8" borderId="31" xfId="0" applyFill="1" applyBorder="1" applyAlignment="1" applyProtection="1">
      <alignment horizontal="center"/>
      <protection locked="0"/>
    </xf>
    <xf numFmtId="3" fontId="9" fillId="3" borderId="32" xfId="1" applyNumberFormat="1" applyFont="1" applyFill="1" applyBorder="1" applyAlignment="1" applyProtection="1">
      <alignment horizontal="center"/>
    </xf>
    <xf numFmtId="0" fontId="8" fillId="8" borderId="0" xfId="1" applyNumberFormat="1" applyFont="1" applyFill="1" applyBorder="1" applyAlignment="1" applyProtection="1">
      <alignment vertical="center" wrapText="1"/>
      <protection locked="0"/>
    </xf>
    <xf numFmtId="0" fontId="1" fillId="2" borderId="47" xfId="0" applyFont="1" applyFill="1" applyBorder="1" applyAlignment="1" applyProtection="1">
      <alignment vertical="center" wrapText="1"/>
    </xf>
    <xf numFmtId="3" fontId="9" fillId="3" borderId="51" xfId="0" applyNumberFormat="1" applyFont="1" applyFill="1" applyBorder="1" applyAlignment="1" applyProtection="1">
      <alignment horizontal="center"/>
      <protection locked="0"/>
    </xf>
    <xf numFmtId="3" fontId="9" fillId="3" borderId="51" xfId="0" applyNumberFormat="1" applyFont="1" applyFill="1" applyBorder="1" applyAlignment="1" applyProtection="1">
      <alignment horizontal="center"/>
    </xf>
    <xf numFmtId="3" fontId="9" fillId="3" borderId="52" xfId="0" applyNumberFormat="1" applyFont="1" applyFill="1" applyBorder="1" applyAlignment="1" applyProtection="1">
      <alignment horizontal="center"/>
      <protection locked="0"/>
    </xf>
    <xf numFmtId="3" fontId="9" fillId="8" borderId="53" xfId="0" applyNumberFormat="1" applyFont="1" applyFill="1" applyBorder="1" applyAlignment="1" applyProtection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24" xfId="0" applyFont="1" applyFill="1" applyBorder="1" applyAlignment="1">
      <alignment vertical="center" wrapText="1"/>
    </xf>
    <xf numFmtId="0" fontId="2" fillId="7" borderId="3" xfId="0" applyFont="1" applyFill="1" applyBorder="1" applyAlignment="1">
      <alignment vertical="center" wrapText="1"/>
    </xf>
    <xf numFmtId="0" fontId="2" fillId="7" borderId="31" xfId="0" applyFont="1" applyFill="1" applyBorder="1" applyAlignment="1">
      <alignment horizontal="left" vertical="center" wrapText="1"/>
    </xf>
    <xf numFmtId="0" fontId="2" fillId="7" borderId="16" xfId="0" applyFont="1" applyFill="1" applyBorder="1" applyAlignment="1">
      <alignment horizontal="left" vertical="center" wrapText="1"/>
    </xf>
    <xf numFmtId="0" fontId="2" fillId="7" borderId="23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8" fillId="2" borderId="17" xfId="0" applyFont="1" applyFill="1" applyBorder="1" applyAlignment="1" applyProtection="1">
      <alignment horizontal="center" vertical="center" wrapText="1"/>
    </xf>
    <xf numFmtId="0" fontId="8" fillId="2" borderId="18" xfId="0" applyFont="1" applyFill="1" applyBorder="1" applyAlignment="1" applyProtection="1">
      <alignment horizontal="center" vertical="center" wrapText="1"/>
    </xf>
    <xf numFmtId="0" fontId="8" fillId="2" borderId="19" xfId="0" applyFont="1" applyFill="1" applyBorder="1" applyAlignment="1" applyProtection="1">
      <alignment horizontal="center" vertical="center" wrapText="1"/>
    </xf>
    <xf numFmtId="0" fontId="1" fillId="2" borderId="23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0" fontId="1" fillId="2" borderId="27" xfId="0" applyFont="1" applyFill="1" applyBorder="1" applyAlignment="1" applyProtection="1">
      <alignment horizontal="center" vertical="center" wrapText="1"/>
    </xf>
    <xf numFmtId="0" fontId="1" fillId="2" borderId="28" xfId="0" applyFont="1" applyFill="1" applyBorder="1" applyAlignment="1" applyProtection="1">
      <alignment horizontal="center" vertical="center" wrapText="1"/>
    </xf>
    <xf numFmtId="0" fontId="1" fillId="2" borderId="24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center" wrapText="1"/>
    </xf>
    <xf numFmtId="0" fontId="1" fillId="2" borderId="26" xfId="0" applyFont="1" applyFill="1" applyBorder="1" applyAlignment="1" applyProtection="1">
      <alignment horizontal="center" vertical="center" wrapText="1"/>
    </xf>
    <xf numFmtId="3" fontId="10" fillId="0" borderId="16" xfId="0" applyNumberFormat="1" applyFont="1" applyBorder="1" applyAlignment="1" applyProtection="1">
      <alignment horizontal="center"/>
    </xf>
    <xf numFmtId="3" fontId="10" fillId="0" borderId="32" xfId="0" applyNumberFormat="1" applyFont="1" applyBorder="1" applyAlignment="1" applyProtection="1">
      <alignment horizontal="center"/>
    </xf>
    <xf numFmtId="0" fontId="8" fillId="2" borderId="17" xfId="0" applyFont="1" applyFill="1" applyBorder="1" applyAlignment="1" applyProtection="1">
      <alignment horizontal="center" vertical="center"/>
    </xf>
    <xf numFmtId="0" fontId="8" fillId="2" borderId="18" xfId="0" applyFont="1" applyFill="1" applyBorder="1" applyAlignment="1" applyProtection="1">
      <alignment horizontal="center" vertical="center"/>
    </xf>
    <xf numFmtId="0" fontId="8" fillId="2" borderId="20" xfId="0" applyFont="1" applyFill="1" applyBorder="1" applyAlignment="1" applyProtection="1">
      <alignment horizontal="center" vertical="center"/>
    </xf>
    <xf numFmtId="0" fontId="8" fillId="2" borderId="21" xfId="0" applyFont="1" applyFill="1" applyBorder="1" applyAlignment="1" applyProtection="1">
      <alignment horizontal="center" vertical="center"/>
    </xf>
    <xf numFmtId="0" fontId="8" fillId="2" borderId="22" xfId="0" applyFont="1" applyFill="1" applyBorder="1" applyAlignment="1" applyProtection="1">
      <alignment horizontal="center" vertical="center"/>
    </xf>
    <xf numFmtId="3" fontId="9" fillId="0" borderId="29" xfId="0" applyNumberFormat="1" applyFont="1" applyBorder="1" applyAlignment="1" applyProtection="1">
      <alignment horizontal="center"/>
      <protection locked="0"/>
    </xf>
    <xf numFmtId="3" fontId="9" fillId="0" borderId="30" xfId="0" applyNumberFormat="1" applyFont="1" applyBorder="1" applyAlignment="1" applyProtection="1">
      <alignment horizontal="center"/>
      <protection locked="0"/>
    </xf>
    <xf numFmtId="3" fontId="9" fillId="0" borderId="29" xfId="0" applyNumberFormat="1" applyFont="1" applyBorder="1" applyAlignment="1" applyProtection="1">
      <alignment horizontal="center"/>
    </xf>
    <xf numFmtId="3" fontId="9" fillId="0" borderId="15" xfId="0" applyNumberFormat="1" applyFont="1" applyBorder="1" applyAlignment="1" applyProtection="1">
      <alignment horizontal="center"/>
    </xf>
    <xf numFmtId="3" fontId="9" fillId="0" borderId="13" xfId="0" applyNumberFormat="1" applyFont="1" applyBorder="1" applyAlignment="1" applyProtection="1">
      <alignment horizontal="center"/>
    </xf>
    <xf numFmtId="3" fontId="9" fillId="0" borderId="14" xfId="0" applyNumberFormat="1" applyFont="1" applyBorder="1" applyAlignment="1" applyProtection="1">
      <alignment horizontal="center"/>
    </xf>
    <xf numFmtId="3" fontId="10" fillId="0" borderId="31" xfId="0" applyNumberFormat="1" applyFont="1" applyBorder="1" applyAlignment="1" applyProtection="1">
      <alignment horizontal="center"/>
    </xf>
    <xf numFmtId="0" fontId="1" fillId="2" borderId="12" xfId="0" applyFont="1" applyFill="1" applyBorder="1" applyAlignment="1" applyProtection="1">
      <alignment horizontal="center" vertical="center" wrapText="1"/>
    </xf>
    <xf numFmtId="0" fontId="1" fillId="2" borderId="33" xfId="0" applyFont="1" applyFill="1" applyBorder="1" applyAlignment="1" applyProtection="1">
      <alignment horizontal="center" vertical="center" wrapText="1"/>
    </xf>
    <xf numFmtId="3" fontId="9" fillId="8" borderId="0" xfId="1" applyNumberFormat="1" applyFont="1" applyFill="1" applyBorder="1" applyAlignment="1" applyProtection="1">
      <alignment horizontal="center"/>
      <protection locked="0"/>
    </xf>
    <xf numFmtId="3" fontId="9" fillId="3" borderId="0" xfId="1" applyNumberFormat="1" applyFont="1" applyFill="1" applyBorder="1" applyAlignment="1" applyProtection="1">
      <alignment horizontal="center"/>
      <protection locked="0"/>
    </xf>
    <xf numFmtId="3" fontId="9" fillId="3" borderId="31" xfId="1" applyNumberFormat="1" applyFont="1" applyFill="1" applyBorder="1" applyAlignment="1" applyProtection="1">
      <alignment horizontal="center"/>
    </xf>
    <xf numFmtId="3" fontId="9" fillId="3" borderId="16" xfId="1" applyNumberFormat="1" applyFont="1" applyFill="1" applyBorder="1" applyAlignment="1" applyProtection="1">
      <alignment horizontal="center"/>
    </xf>
    <xf numFmtId="3" fontId="9" fillId="3" borderId="10" xfId="1" applyNumberFormat="1" applyFont="1" applyFill="1" applyBorder="1" applyAlignment="1" applyProtection="1">
      <alignment horizontal="center"/>
    </xf>
    <xf numFmtId="3" fontId="9" fillId="3" borderId="15" xfId="1" applyNumberFormat="1" applyFont="1" applyFill="1" applyBorder="1" applyAlignment="1" applyProtection="1">
      <alignment horizontal="center"/>
    </xf>
    <xf numFmtId="3" fontId="9" fillId="3" borderId="13" xfId="1" applyNumberFormat="1" applyFont="1" applyFill="1" applyBorder="1" applyAlignment="1" applyProtection="1">
      <alignment horizontal="center"/>
    </xf>
    <xf numFmtId="3" fontId="9" fillId="3" borderId="14" xfId="1" applyNumberFormat="1" applyFont="1" applyFill="1" applyBorder="1" applyAlignment="1" applyProtection="1">
      <alignment horizontal="center"/>
    </xf>
    <xf numFmtId="0" fontId="8" fillId="2" borderId="20" xfId="1" applyFont="1" applyFill="1" applyBorder="1" applyAlignment="1" applyProtection="1">
      <alignment horizontal="center" vertical="center" wrapText="1"/>
    </xf>
    <xf numFmtId="0" fontId="8" fillId="2" borderId="21" xfId="1" applyFont="1" applyFill="1" applyBorder="1" applyAlignment="1" applyProtection="1">
      <alignment horizontal="center" vertical="center" wrapText="1"/>
    </xf>
    <xf numFmtId="0" fontId="8" fillId="2" borderId="22" xfId="1" applyFont="1" applyFill="1" applyBorder="1" applyAlignment="1" applyProtection="1">
      <alignment horizontal="center" vertical="center" wrapText="1"/>
    </xf>
    <xf numFmtId="0" fontId="8" fillId="8" borderId="24" xfId="1" applyFont="1" applyFill="1" applyBorder="1" applyAlignment="1" applyProtection="1">
      <alignment horizontal="center" vertical="center" wrapText="1"/>
      <protection locked="0"/>
    </xf>
    <xf numFmtId="0" fontId="8" fillId="8" borderId="3" xfId="1" applyFont="1" applyFill="1" applyBorder="1" applyAlignment="1" applyProtection="1">
      <alignment horizontal="center" vertical="center" wrapText="1"/>
      <protection locked="0"/>
    </xf>
    <xf numFmtId="0" fontId="8" fillId="8" borderId="26" xfId="1" applyFont="1" applyFill="1" applyBorder="1" applyAlignment="1" applyProtection="1">
      <alignment horizontal="center" vertical="center" wrapText="1"/>
      <protection locked="0"/>
    </xf>
    <xf numFmtId="0" fontId="8" fillId="8" borderId="31" xfId="1" applyFont="1" applyFill="1" applyBorder="1" applyAlignment="1" applyProtection="1">
      <alignment horizontal="center" vertical="center" wrapText="1"/>
      <protection locked="0"/>
    </xf>
    <xf numFmtId="0" fontId="8" fillId="8" borderId="16" xfId="1" applyFont="1" applyFill="1" applyBorder="1" applyAlignment="1" applyProtection="1">
      <alignment horizontal="center" vertical="center" wrapText="1"/>
      <protection locked="0"/>
    </xf>
    <xf numFmtId="0" fontId="8" fillId="8" borderId="32" xfId="1" applyFont="1" applyFill="1" applyBorder="1" applyAlignment="1" applyProtection="1">
      <alignment horizontal="center" vertical="center" wrapText="1"/>
      <protection locked="0"/>
    </xf>
    <xf numFmtId="0" fontId="14" fillId="8" borderId="13" xfId="1" applyFont="1" applyFill="1" applyBorder="1" applyAlignment="1" applyProtection="1">
      <alignment horizontal="center" vertical="center"/>
    </xf>
    <xf numFmtId="0" fontId="14" fillId="8" borderId="14" xfId="1" applyFont="1" applyFill="1" applyBorder="1" applyAlignment="1" applyProtection="1">
      <alignment horizontal="center" vertical="center"/>
    </xf>
    <xf numFmtId="0" fontId="14" fillId="8" borderId="30" xfId="1" applyFont="1" applyFill="1" applyBorder="1" applyAlignment="1" applyProtection="1">
      <alignment horizontal="center" vertical="center"/>
    </xf>
    <xf numFmtId="0" fontId="8" fillId="2" borderId="37" xfId="1" applyFont="1" applyFill="1" applyBorder="1" applyAlignment="1" applyProtection="1">
      <alignment horizontal="center" vertical="center" wrapText="1"/>
    </xf>
    <xf numFmtId="0" fontId="8" fillId="2" borderId="36" xfId="1" applyFont="1" applyFill="1" applyBorder="1" applyAlignment="1" applyProtection="1">
      <alignment horizontal="center" vertical="center" wrapText="1"/>
    </xf>
    <xf numFmtId="0" fontId="8" fillId="2" borderId="5" xfId="1" applyFont="1" applyFill="1" applyBorder="1" applyAlignment="1" applyProtection="1">
      <alignment horizontal="center" vertical="center" wrapText="1"/>
    </xf>
    <xf numFmtId="0" fontId="8" fillId="2" borderId="27" xfId="1" applyFont="1" applyFill="1" applyBorder="1" applyAlignment="1" applyProtection="1">
      <alignment horizontal="center" vertical="center" wrapText="1"/>
    </xf>
    <xf numFmtId="0" fontId="8" fillId="2" borderId="28" xfId="1" applyFont="1" applyFill="1" applyBorder="1" applyAlignment="1" applyProtection="1">
      <alignment horizontal="center" vertical="center" wrapText="1"/>
    </xf>
    <xf numFmtId="0" fontId="8" fillId="2" borderId="9" xfId="1" applyFont="1" applyFill="1" applyBorder="1" applyAlignment="1" applyProtection="1">
      <alignment horizontal="center" vertical="center" wrapText="1"/>
    </xf>
    <xf numFmtId="0" fontId="16" fillId="6" borderId="31" xfId="1" applyFont="1" applyFill="1" applyBorder="1" applyAlignment="1" applyProtection="1">
      <alignment horizontal="center" vertical="center" wrapText="1"/>
      <protection locked="0"/>
    </xf>
    <xf numFmtId="0" fontId="16" fillId="6" borderId="16" xfId="1" applyFont="1" applyFill="1" applyBorder="1" applyAlignment="1" applyProtection="1">
      <alignment horizontal="center" vertical="center" wrapText="1"/>
      <protection locked="0"/>
    </xf>
    <xf numFmtId="0" fontId="13" fillId="4" borderId="20" xfId="1" applyFont="1" applyFill="1" applyBorder="1" applyAlignment="1" applyProtection="1">
      <alignment horizontal="center" vertical="center"/>
    </xf>
    <xf numFmtId="0" fontId="13" fillId="4" borderId="21" xfId="1" applyFont="1" applyFill="1" applyBorder="1" applyAlignment="1" applyProtection="1">
      <alignment horizontal="center" vertical="center"/>
    </xf>
    <xf numFmtId="0" fontId="13" fillId="4" borderId="22" xfId="1" applyFont="1" applyFill="1" applyBorder="1" applyAlignment="1" applyProtection="1">
      <alignment horizontal="center" vertical="center"/>
    </xf>
    <xf numFmtId="0" fontId="1" fillId="4" borderId="24" xfId="1" applyFont="1" applyFill="1" applyBorder="1" applyAlignment="1" applyProtection="1">
      <alignment horizontal="center" vertical="center" wrapText="1"/>
    </xf>
    <xf numFmtId="0" fontId="1" fillId="4" borderId="3" xfId="1" applyFont="1" applyFill="1" applyBorder="1" applyAlignment="1" applyProtection="1">
      <alignment horizontal="center" vertical="center" wrapText="1"/>
    </xf>
    <xf numFmtId="0" fontId="1" fillId="5" borderId="3" xfId="1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top" wrapText="1"/>
    </xf>
    <xf numFmtId="0" fontId="6" fillId="2" borderId="11" xfId="0" applyFont="1" applyFill="1" applyBorder="1" applyAlignment="1" applyProtection="1">
      <alignment horizontal="center" vertical="top" wrapText="1"/>
    </xf>
    <xf numFmtId="0" fontId="6" fillId="2" borderId="12" xfId="0" applyFont="1" applyFill="1" applyBorder="1" applyAlignment="1" applyProtection="1">
      <alignment horizontal="center" vertical="top" wrapText="1"/>
    </xf>
    <xf numFmtId="0" fontId="1" fillId="2" borderId="3" xfId="1" applyFont="1" applyFill="1" applyBorder="1" applyAlignment="1" applyProtection="1">
      <alignment horizontal="center" vertical="center" wrapText="1"/>
    </xf>
    <xf numFmtId="0" fontId="1" fillId="2" borderId="26" xfId="1" applyFont="1" applyFill="1" applyBorder="1" applyAlignment="1" applyProtection="1">
      <alignment horizontal="center" vertical="center" wrapText="1"/>
    </xf>
    <xf numFmtId="0" fontId="1" fillId="8" borderId="0" xfId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 applyProtection="1">
      <alignment horizontal="center" vertical="center" wrapText="1"/>
    </xf>
    <xf numFmtId="0" fontId="1" fillId="2" borderId="2" xfId="1" applyFont="1" applyFill="1" applyBorder="1" applyAlignment="1" applyProtection="1">
      <alignment horizontal="center" vertical="center" wrapText="1"/>
    </xf>
    <xf numFmtId="0" fontId="1" fillId="2" borderId="24" xfId="1" applyFont="1" applyFill="1" applyBorder="1" applyAlignment="1" applyProtection="1">
      <alignment horizontal="center" vertical="center" wrapText="1"/>
    </xf>
    <xf numFmtId="0" fontId="1" fillId="2" borderId="23" xfId="1" applyFont="1" applyFill="1" applyBorder="1" applyAlignment="1" applyProtection="1">
      <alignment horizontal="center" vertical="center" wrapText="1"/>
    </xf>
    <xf numFmtId="0" fontId="1" fillId="2" borderId="10" xfId="1" applyFont="1" applyFill="1" applyBorder="1" applyAlignment="1" applyProtection="1">
      <alignment horizontal="center" vertical="center" wrapText="1"/>
    </xf>
    <xf numFmtId="0" fontId="1" fillId="2" borderId="12" xfId="1" applyFont="1" applyFill="1" applyBorder="1" applyAlignment="1" applyProtection="1">
      <alignment horizontal="center" vertical="center" wrapText="1"/>
    </xf>
    <xf numFmtId="0" fontId="1" fillId="2" borderId="27" xfId="1" applyFont="1" applyFill="1" applyBorder="1" applyAlignment="1" applyProtection="1">
      <alignment horizontal="center" vertical="center" wrapText="1"/>
    </xf>
    <xf numFmtId="0" fontId="1" fillId="2" borderId="33" xfId="1" applyFont="1" applyFill="1" applyBorder="1" applyAlignment="1" applyProtection="1">
      <alignment horizontal="center" vertical="center" wrapText="1"/>
    </xf>
    <xf numFmtId="0" fontId="1" fillId="2" borderId="11" xfId="1" applyFont="1" applyFill="1" applyBorder="1" applyAlignment="1" applyProtection="1">
      <alignment horizontal="center" vertical="center" wrapText="1"/>
    </xf>
    <xf numFmtId="0" fontId="1" fillId="2" borderId="28" xfId="1" applyFont="1" applyFill="1" applyBorder="1" applyAlignment="1" applyProtection="1">
      <alignment horizontal="center" vertical="center" wrapText="1"/>
    </xf>
    <xf numFmtId="3" fontId="9" fillId="3" borderId="13" xfId="0" applyNumberFormat="1" applyFont="1" applyFill="1" applyBorder="1" applyAlignment="1" applyProtection="1">
      <alignment horizontal="center"/>
    </xf>
    <xf numFmtId="3" fontId="9" fillId="3" borderId="14" xfId="0" applyNumberFormat="1" applyFont="1" applyFill="1" applyBorder="1" applyAlignment="1" applyProtection="1">
      <alignment horizontal="center"/>
    </xf>
    <xf numFmtId="3" fontId="9" fillId="3" borderId="15" xfId="0" applyNumberFormat="1" applyFont="1" applyFill="1" applyBorder="1" applyAlignment="1" applyProtection="1">
      <alignment horizontal="center"/>
    </xf>
    <xf numFmtId="3" fontId="9" fillId="3" borderId="16" xfId="0" applyNumberFormat="1" applyFont="1" applyFill="1" applyBorder="1" applyAlignment="1" applyProtection="1">
      <alignment horizontal="center"/>
    </xf>
    <xf numFmtId="3" fontId="9" fillId="3" borderId="16" xfId="0" applyNumberFormat="1" applyFont="1" applyFill="1" applyBorder="1" applyAlignment="1" applyProtection="1">
      <alignment horizontal="center"/>
      <protection locked="0"/>
    </xf>
    <xf numFmtId="3" fontId="9" fillId="3" borderId="32" xfId="0" applyNumberFormat="1" applyFont="1" applyFill="1" applyBorder="1" applyAlignment="1" applyProtection="1">
      <alignment horizontal="center"/>
      <protection locked="0"/>
    </xf>
    <xf numFmtId="0" fontId="11" fillId="0" borderId="34" xfId="0" applyFont="1" applyBorder="1" applyAlignment="1" applyProtection="1">
      <alignment vertical="top" wrapText="1"/>
    </xf>
    <xf numFmtId="0" fontId="8" fillId="2" borderId="17" xfId="1" applyFont="1" applyFill="1" applyBorder="1" applyAlignment="1" applyProtection="1">
      <alignment horizontal="center" vertical="center" wrapText="1"/>
    </xf>
    <xf numFmtId="0" fontId="8" fillId="2" borderId="18" xfId="1" applyFont="1" applyFill="1" applyBorder="1" applyAlignment="1" applyProtection="1">
      <alignment horizontal="center" vertical="center" wrapText="1"/>
    </xf>
    <xf numFmtId="3" fontId="9" fillId="3" borderId="29" xfId="0" applyNumberFormat="1" applyFont="1" applyFill="1" applyBorder="1" applyAlignment="1" applyProtection="1">
      <alignment horizontal="center"/>
    </xf>
    <xf numFmtId="3" fontId="9" fillId="3" borderId="13" xfId="0" applyNumberFormat="1" applyFont="1" applyFill="1" applyBorder="1" applyAlignment="1" applyProtection="1">
      <alignment horizontal="center"/>
      <protection locked="0"/>
    </xf>
    <xf numFmtId="3" fontId="9" fillId="3" borderId="14" xfId="0" applyNumberFormat="1" applyFont="1" applyFill="1" applyBorder="1" applyAlignment="1" applyProtection="1">
      <alignment horizontal="center"/>
      <protection locked="0"/>
    </xf>
    <xf numFmtId="3" fontId="9" fillId="3" borderId="15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/>
      <protection locked="0"/>
    </xf>
    <xf numFmtId="0" fontId="0" fillId="7" borderId="20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0" fontId="5" fillId="2" borderId="38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9" fillId="8" borderId="0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27" xfId="0" applyFont="1" applyFill="1" applyBorder="1" applyAlignment="1" applyProtection="1">
      <alignment horizontal="center" vertical="center" wrapText="1"/>
    </xf>
    <xf numFmtId="0" fontId="9" fillId="2" borderId="33" xfId="0" applyFont="1" applyFill="1" applyBorder="1" applyAlignment="1" applyProtection="1">
      <alignment horizontal="center" vertical="center" wrapText="1"/>
    </xf>
    <xf numFmtId="0" fontId="0" fillId="0" borderId="13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1" fillId="2" borderId="45" xfId="0" applyFont="1" applyFill="1" applyBorder="1" applyAlignment="1" applyProtection="1">
      <alignment horizontal="center" vertical="center" wrapText="1"/>
    </xf>
    <xf numFmtId="0" fontId="1" fillId="2" borderId="46" xfId="0" applyFont="1" applyFill="1" applyBorder="1" applyAlignment="1" applyProtection="1">
      <alignment horizontal="center" vertical="center" wrapText="1"/>
    </xf>
    <xf numFmtId="0" fontId="1" fillId="4" borderId="43" xfId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26" xfId="0" applyFont="1" applyFill="1" applyBorder="1" applyAlignment="1" applyProtection="1">
      <alignment horizontal="center" vertical="center" wrapText="1"/>
    </xf>
    <xf numFmtId="0" fontId="1" fillId="2" borderId="39" xfId="0" applyFont="1" applyFill="1" applyBorder="1" applyAlignment="1" applyProtection="1">
      <alignment horizontal="center" vertical="center" wrapText="1"/>
    </xf>
    <xf numFmtId="0" fontId="1" fillId="2" borderId="44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9" fillId="2" borderId="24" xfId="0" applyFont="1" applyFill="1" applyBorder="1" applyAlignment="1" applyProtection="1">
      <alignment horizontal="center" vertical="center" wrapText="1"/>
    </xf>
    <xf numFmtId="0" fontId="0" fillId="0" borderId="31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9" fillId="2" borderId="39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36" xfId="0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top" wrapText="1"/>
    </xf>
    <xf numFmtId="0" fontId="6" fillId="2" borderId="42" xfId="0" applyFont="1" applyFill="1" applyBorder="1" applyAlignment="1" applyProtection="1">
      <alignment horizontal="center" vertical="top" wrapText="1"/>
    </xf>
    <xf numFmtId="0" fontId="6" fillId="2" borderId="2" xfId="0" applyFont="1" applyFill="1" applyBorder="1" applyAlignment="1" applyProtection="1">
      <alignment horizontal="center" vertical="top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8" fillId="4" borderId="17" xfId="1" applyFont="1" applyFill="1" applyBorder="1" applyAlignment="1" applyProtection="1">
      <alignment horizontal="center" vertical="center"/>
    </xf>
    <xf numFmtId="0" fontId="8" fillId="4" borderId="18" xfId="1" applyFont="1" applyFill="1" applyBorder="1" applyAlignment="1" applyProtection="1">
      <alignment horizontal="center" vertical="center"/>
    </xf>
    <xf numFmtId="0" fontId="8" fillId="4" borderId="19" xfId="1" applyFont="1" applyFill="1" applyBorder="1" applyAlignment="1" applyProtection="1">
      <alignment horizontal="center" vertical="center"/>
    </xf>
    <xf numFmtId="3" fontId="9" fillId="3" borderId="30" xfId="0" applyNumberFormat="1" applyFont="1" applyFill="1" applyBorder="1" applyAlignment="1" applyProtection="1">
      <alignment horizontal="center"/>
      <protection locked="0"/>
    </xf>
    <xf numFmtId="3" fontId="9" fillId="3" borderId="31" xfId="0" applyNumberFormat="1" applyFont="1" applyFill="1" applyBorder="1" applyAlignment="1" applyProtection="1">
      <alignment horizontal="center"/>
    </xf>
    <xf numFmtId="0" fontId="8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8" fillId="2" borderId="18" xfId="1" applyNumberFormat="1" applyFont="1" applyFill="1" applyBorder="1" applyAlignment="1" applyProtection="1">
      <alignment horizontal="center" vertical="center" wrapText="1"/>
      <protection locked="0"/>
    </xf>
    <xf numFmtId="0" fontId="8" fillId="2" borderId="19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30" xfId="0" applyNumberFormat="1" applyFont="1" applyBorder="1" applyAlignment="1" applyProtection="1">
      <alignment horizontal="center"/>
    </xf>
    <xf numFmtId="0" fontId="1" fillId="4" borderId="35" xfId="1" applyFont="1" applyFill="1" applyBorder="1" applyAlignment="1" applyProtection="1">
      <alignment horizontal="center" vertical="center" wrapText="1"/>
    </xf>
    <xf numFmtId="0" fontId="1" fillId="4" borderId="11" xfId="1" applyFont="1" applyFill="1" applyBorder="1" applyAlignment="1" applyProtection="1">
      <alignment horizontal="center" vertical="center" wrapText="1"/>
    </xf>
    <xf numFmtId="0" fontId="1" fillId="4" borderId="25" xfId="1" applyFont="1" applyFill="1" applyBorder="1" applyAlignment="1" applyProtection="1">
      <alignment horizontal="center" vertical="center" wrapText="1"/>
    </xf>
    <xf numFmtId="0" fontId="1" fillId="4" borderId="8" xfId="1" applyFont="1" applyFill="1" applyBorder="1" applyAlignment="1" applyProtection="1">
      <alignment horizontal="center" vertical="center" wrapText="1"/>
    </xf>
    <xf numFmtId="0" fontId="1" fillId="4" borderId="28" xfId="1" applyFont="1" applyFill="1" applyBorder="1" applyAlignment="1" applyProtection="1">
      <alignment horizontal="center" vertical="center" wrapText="1"/>
    </xf>
    <xf numFmtId="0" fontId="1" fillId="4" borderId="9" xfId="1" applyFont="1" applyFill="1" applyBorder="1" applyAlignment="1" applyProtection="1">
      <alignment horizontal="center" vertical="center" wrapText="1"/>
    </xf>
    <xf numFmtId="3" fontId="9" fillId="3" borderId="13" xfId="1" applyNumberFormat="1" applyFont="1" applyFill="1" applyBorder="1" applyAlignment="1" applyProtection="1">
      <alignment horizontal="center"/>
      <protection locked="0"/>
    </xf>
    <xf numFmtId="3" fontId="9" fillId="3" borderId="14" xfId="1" applyNumberFormat="1" applyFont="1" applyFill="1" applyBorder="1" applyAlignment="1" applyProtection="1">
      <alignment horizontal="center"/>
      <protection locked="0"/>
    </xf>
    <xf numFmtId="3" fontId="9" fillId="3" borderId="15" xfId="1" applyNumberFormat="1" applyFont="1" applyFill="1" applyBorder="1" applyAlignment="1" applyProtection="1">
      <alignment horizontal="center"/>
      <protection locked="0"/>
    </xf>
    <xf numFmtId="3" fontId="9" fillId="3" borderId="16" xfId="1" applyNumberFormat="1" applyFont="1" applyFill="1" applyBorder="1" applyAlignment="1" applyProtection="1">
      <alignment horizontal="center"/>
      <protection locked="0"/>
    </xf>
    <xf numFmtId="3" fontId="9" fillId="3" borderId="32" xfId="1" applyNumberFormat="1" applyFont="1" applyFill="1" applyBorder="1" applyAlignment="1" applyProtection="1">
      <alignment horizontal="center"/>
      <protection locked="0"/>
    </xf>
    <xf numFmtId="3" fontId="9" fillId="3" borderId="29" xfId="1" applyNumberFormat="1" applyFont="1" applyFill="1" applyBorder="1" applyAlignment="1" applyProtection="1">
      <alignment horizontal="center"/>
    </xf>
    <xf numFmtId="3" fontId="9" fillId="3" borderId="31" xfId="1" applyNumberFormat="1" applyFont="1" applyFill="1" applyBorder="1" applyAlignment="1" applyProtection="1">
      <alignment horizontal="center"/>
      <protection locked="0"/>
    </xf>
    <xf numFmtId="0" fontId="1" fillId="4" borderId="3" xfId="1" applyFont="1" applyFill="1" applyBorder="1" applyAlignment="1" applyProtection="1">
      <alignment horizontal="center" vertical="center"/>
    </xf>
    <xf numFmtId="0" fontId="1" fillId="2" borderId="35" xfId="1" applyFont="1" applyFill="1" applyBorder="1" applyAlignment="1" applyProtection="1">
      <alignment horizontal="center" vertical="center" wrapText="1"/>
    </xf>
    <xf numFmtId="0" fontId="1" fillId="2" borderId="8" xfId="1" applyFont="1" applyFill="1" applyBorder="1" applyAlignment="1" applyProtection="1">
      <alignment horizontal="center" vertical="center" wrapText="1"/>
    </xf>
    <xf numFmtId="0" fontId="1" fillId="4" borderId="1" xfId="1" applyFont="1" applyFill="1" applyBorder="1" applyAlignment="1" applyProtection="1">
      <alignment horizontal="center" vertical="center"/>
    </xf>
    <xf numFmtId="0" fontId="1" fillId="4" borderId="2" xfId="1" applyFont="1" applyFill="1" applyBorder="1" applyAlignment="1" applyProtection="1">
      <alignment horizontal="center" vertical="center"/>
    </xf>
    <xf numFmtId="0" fontId="1" fillId="2" borderId="48" xfId="0" applyFont="1" applyFill="1" applyBorder="1" applyAlignment="1" applyProtection="1">
      <alignment horizontal="center" vertical="center" wrapText="1"/>
    </xf>
    <xf numFmtId="0" fontId="1" fillId="2" borderId="35" xfId="0" applyFont="1" applyFill="1" applyBorder="1" applyAlignment="1" applyProtection="1">
      <alignment horizontal="center" vertical="center" wrapText="1"/>
    </xf>
    <xf numFmtId="3" fontId="9" fillId="3" borderId="49" xfId="0" applyNumberFormat="1" applyFont="1" applyFill="1" applyBorder="1" applyAlignment="1" applyProtection="1">
      <alignment horizontal="center"/>
      <protection locked="0"/>
    </xf>
    <xf numFmtId="3" fontId="9" fillId="3" borderId="50" xfId="0" applyNumberFormat="1" applyFont="1" applyFill="1" applyBorder="1" applyAlignment="1" applyProtection="1">
      <alignment horizontal="center"/>
      <protection locked="0"/>
    </xf>
    <xf numFmtId="0" fontId="1" fillId="2" borderId="47" xfId="0" applyFont="1" applyFill="1" applyBorder="1" applyAlignment="1" applyProtection="1">
      <alignment horizontal="center" vertical="center" wrapText="1"/>
    </xf>
    <xf numFmtId="3" fontId="9" fillId="0" borderId="16" xfId="1" applyNumberFormat="1" applyFont="1" applyBorder="1" applyAlignment="1" applyProtection="1">
      <alignment horizontal="center"/>
    </xf>
    <xf numFmtId="3" fontId="9" fillId="0" borderId="32" xfId="1" applyNumberFormat="1" applyFont="1" applyBorder="1" applyAlignment="1" applyProtection="1">
      <alignment horizontal="center"/>
    </xf>
    <xf numFmtId="0" fontId="1" fillId="5" borderId="26" xfId="1" applyFont="1" applyFill="1" applyBorder="1" applyAlignment="1" applyProtection="1">
      <alignment horizontal="center" vertical="center" wrapText="1"/>
    </xf>
  </cellXfs>
  <cellStyles count="3">
    <cellStyle name="Bordes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171449</xdr:colOff>
      <xdr:row>1</xdr:row>
      <xdr:rowOff>19050</xdr:rowOff>
    </xdr:from>
    <xdr:to>
      <xdr:col>4</xdr:col>
      <xdr:colOff>114300</xdr:colOff>
      <xdr:row>5</xdr:row>
      <xdr:rowOff>19050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lum bright="-20000" contrast="30000"/>
        </a:blip>
        <a:srcRect/>
        <a:stretch>
          <a:fillRect/>
        </a:stretch>
      </xdr:blipFill>
      <xdr:spPr bwMode="auto">
        <a:xfrm rot="10800000" flipH="1" flipV="1">
          <a:off x="771524" y="209550"/>
          <a:ext cx="2581276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133350</xdr:rowOff>
    </xdr:from>
    <xdr:to>
      <xdr:col>8</xdr:col>
      <xdr:colOff>95251</xdr:colOff>
      <xdr:row>4</xdr:row>
      <xdr:rowOff>152400</xdr:rowOff>
    </xdr:to>
    <xdr:pic>
      <xdr:nvPicPr>
        <xdr:cNvPr id="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lum bright="-20000" contrast="30000"/>
        </a:blip>
        <a:srcRect t="9891" r="9277"/>
        <a:stretch>
          <a:fillRect/>
        </a:stretch>
      </xdr:blipFill>
      <xdr:spPr bwMode="auto">
        <a:xfrm>
          <a:off x="3676651" y="323850"/>
          <a:ext cx="13335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292552</xdr:colOff>
      <xdr:row>1</xdr:row>
      <xdr:rowOff>40822</xdr:rowOff>
    </xdr:from>
    <xdr:to>
      <xdr:col>31</xdr:col>
      <xdr:colOff>431858</xdr:colOff>
      <xdr:row>4</xdr:row>
      <xdr:rowOff>121103</xdr:rowOff>
    </xdr:to>
    <xdr:pic>
      <xdr:nvPicPr>
        <xdr:cNvPr id="4" name="Imagen 3" descr="Imagen que contiene Icono&#10;&#10;Descripción generada automáticamente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0127" y="231322"/>
          <a:ext cx="2355397" cy="65178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67"/>
  <sheetViews>
    <sheetView tabSelected="1" zoomScale="80" zoomScaleNormal="80" workbookViewId="0">
      <selection activeCell="N21" sqref="N21"/>
    </sheetView>
  </sheetViews>
  <sheetFormatPr baseColWidth="10" defaultRowHeight="14.4" x14ac:dyDescent="0.3"/>
  <cols>
    <col min="1" max="1" width="9" customWidth="1"/>
    <col min="2" max="2" width="13.33203125" style="1" customWidth="1"/>
    <col min="3" max="3" width="20" style="1" customWidth="1"/>
    <col min="4" max="17" width="6.33203125" customWidth="1"/>
    <col min="19" max="19" width="16.44140625" customWidth="1"/>
    <col min="20" max="20" width="15.5546875" customWidth="1"/>
    <col min="21" max="21" width="9.33203125" customWidth="1"/>
    <col min="22" max="22" width="9.6640625" customWidth="1"/>
    <col min="23" max="26" width="6.44140625" customWidth="1"/>
    <col min="27" max="27" width="11.33203125" customWidth="1"/>
    <col min="28" max="28" width="8.88671875" customWidth="1"/>
    <col min="29" max="29" width="11.33203125" customWidth="1"/>
    <col min="30" max="30" width="10.5546875" customWidth="1"/>
    <col min="31" max="31" width="11.44140625" customWidth="1"/>
    <col min="32" max="32" width="9.33203125" customWidth="1"/>
    <col min="33" max="33" width="12.5546875" customWidth="1"/>
    <col min="34" max="34" width="6.44140625" customWidth="1"/>
  </cols>
  <sheetData>
    <row r="2" spans="2:34" ht="15" customHeight="1" x14ac:dyDescent="0.3"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</row>
    <row r="3" spans="2:34" x14ac:dyDescent="0.3"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</row>
    <row r="4" spans="2:34" x14ac:dyDescent="0.3"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</row>
    <row r="5" spans="2:34" x14ac:dyDescent="0.3"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</row>
    <row r="8" spans="2:34" ht="15.75" customHeight="1" x14ac:dyDescent="0.3">
      <c r="B8" s="179" t="s">
        <v>19</v>
      </c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</row>
    <row r="9" spans="2:34" ht="15.75" customHeight="1" x14ac:dyDescent="0.3">
      <c r="B9" s="179" t="s">
        <v>20</v>
      </c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0"/>
      <c r="AG9" s="180"/>
      <c r="AH9" s="180"/>
    </row>
    <row r="10" spans="2:34" ht="18.75" customHeight="1" x14ac:dyDescent="0.3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2:34" ht="16.5" customHeight="1" x14ac:dyDescent="0.3">
      <c r="B11" s="145" t="s">
        <v>93</v>
      </c>
      <c r="C11" s="146"/>
      <c r="D11" s="146"/>
      <c r="E11" s="146"/>
      <c r="F11" s="146"/>
      <c r="G11" s="147"/>
      <c r="H11" s="204" t="s">
        <v>92</v>
      </c>
      <c r="I11" s="205"/>
      <c r="J11" s="205"/>
      <c r="K11" s="205"/>
      <c r="L11" s="205"/>
      <c r="M11" s="206"/>
      <c r="N11" s="204" t="s">
        <v>21</v>
      </c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5"/>
      <c r="Z11" s="205"/>
      <c r="AA11" s="206"/>
      <c r="AB11" s="145" t="s">
        <v>22</v>
      </c>
      <c r="AC11" s="146"/>
      <c r="AD11" s="146"/>
      <c r="AE11" s="146"/>
      <c r="AF11" s="146"/>
      <c r="AG11" s="146"/>
      <c r="AH11" s="146"/>
    </row>
    <row r="12" spans="2:34" x14ac:dyDescent="0.3">
      <c r="B12" s="175"/>
      <c r="C12" s="175"/>
      <c r="D12" s="175"/>
      <c r="E12" s="175"/>
      <c r="F12" s="175"/>
      <c r="G12" s="175"/>
      <c r="H12" s="207"/>
      <c r="I12" s="208"/>
      <c r="J12" s="208"/>
      <c r="K12" s="208"/>
      <c r="L12" s="208"/>
      <c r="M12" s="209"/>
      <c r="N12" s="207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9"/>
      <c r="AB12" s="175"/>
      <c r="AC12" s="175"/>
      <c r="AD12" s="175"/>
      <c r="AE12" s="175"/>
      <c r="AF12" s="175"/>
      <c r="AG12" s="175"/>
      <c r="AH12" s="175"/>
    </row>
    <row r="13" spans="2:34" ht="15" thickBot="1" x14ac:dyDescent="0.35"/>
    <row r="14" spans="2:34" x14ac:dyDescent="0.3">
      <c r="B14" s="176" t="s">
        <v>98</v>
      </c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8"/>
      <c r="S14" s="176" t="s">
        <v>57</v>
      </c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8"/>
    </row>
    <row r="15" spans="2:34" x14ac:dyDescent="0.3">
      <c r="B15" s="27"/>
      <c r="C15" s="25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8"/>
      <c r="S15" s="27"/>
      <c r="T15" s="25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8"/>
    </row>
    <row r="16" spans="2:34" ht="15" customHeight="1" x14ac:dyDescent="0.3">
      <c r="B16" s="71" t="s">
        <v>18</v>
      </c>
      <c r="C16" s="72"/>
      <c r="D16" s="61" t="s">
        <v>0</v>
      </c>
      <c r="E16" s="61"/>
      <c r="F16" s="61" t="s">
        <v>1</v>
      </c>
      <c r="G16" s="61"/>
      <c r="H16" s="61" t="s">
        <v>2</v>
      </c>
      <c r="I16" s="61"/>
      <c r="J16" s="61" t="s">
        <v>3</v>
      </c>
      <c r="K16" s="61"/>
      <c r="L16" s="61" t="s">
        <v>4</v>
      </c>
      <c r="M16" s="61"/>
      <c r="N16" s="61" t="s">
        <v>5</v>
      </c>
      <c r="O16" s="61"/>
      <c r="P16" s="61" t="s">
        <v>6</v>
      </c>
      <c r="Q16" s="62"/>
      <c r="S16" s="71" t="s">
        <v>18</v>
      </c>
      <c r="T16" s="72"/>
      <c r="U16" s="61" t="s">
        <v>0</v>
      </c>
      <c r="V16" s="61"/>
      <c r="W16" s="61" t="s">
        <v>1</v>
      </c>
      <c r="X16" s="61"/>
      <c r="Y16" s="61" t="s">
        <v>2</v>
      </c>
      <c r="Z16" s="61"/>
      <c r="AA16" s="61" t="s">
        <v>3</v>
      </c>
      <c r="AB16" s="61"/>
      <c r="AC16" s="61" t="s">
        <v>4</v>
      </c>
      <c r="AD16" s="61"/>
      <c r="AE16" s="61" t="s">
        <v>5</v>
      </c>
      <c r="AF16" s="61"/>
      <c r="AG16" s="61" t="s">
        <v>6</v>
      </c>
      <c r="AH16" s="62"/>
    </row>
    <row r="17" spans="2:34" x14ac:dyDescent="0.3">
      <c r="B17" s="71"/>
      <c r="C17" s="72"/>
      <c r="D17" s="18" t="s">
        <v>7</v>
      </c>
      <c r="E17" s="18" t="s">
        <v>8</v>
      </c>
      <c r="F17" s="18" t="s">
        <v>7</v>
      </c>
      <c r="G17" s="18" t="s">
        <v>8</v>
      </c>
      <c r="H17" s="18" t="s">
        <v>7</v>
      </c>
      <c r="I17" s="18" t="s">
        <v>8</v>
      </c>
      <c r="J17" s="18" t="s">
        <v>7</v>
      </c>
      <c r="K17" s="18" t="s">
        <v>8</v>
      </c>
      <c r="L17" s="18" t="s">
        <v>7</v>
      </c>
      <c r="M17" s="18" t="s">
        <v>8</v>
      </c>
      <c r="N17" s="18" t="s">
        <v>7</v>
      </c>
      <c r="O17" s="18" t="s">
        <v>8</v>
      </c>
      <c r="P17" s="18" t="s">
        <v>7</v>
      </c>
      <c r="Q17" s="29" t="s">
        <v>8</v>
      </c>
      <c r="S17" s="71"/>
      <c r="T17" s="72"/>
      <c r="U17" s="18" t="s">
        <v>7</v>
      </c>
      <c r="V17" s="18" t="s">
        <v>8</v>
      </c>
      <c r="W17" s="18" t="s">
        <v>7</v>
      </c>
      <c r="X17" s="18" t="s">
        <v>8</v>
      </c>
      <c r="Y17" s="18" t="s">
        <v>7</v>
      </c>
      <c r="Z17" s="18" t="s">
        <v>8</v>
      </c>
      <c r="AA17" s="18" t="s">
        <v>7</v>
      </c>
      <c r="AB17" s="18" t="s">
        <v>8</v>
      </c>
      <c r="AC17" s="18" t="s">
        <v>7</v>
      </c>
      <c r="AD17" s="18" t="s">
        <v>8</v>
      </c>
      <c r="AE17" s="18" t="s">
        <v>7</v>
      </c>
      <c r="AF17" s="18" t="s">
        <v>8</v>
      </c>
      <c r="AG17" s="18" t="s">
        <v>7</v>
      </c>
      <c r="AH17" s="29" t="s">
        <v>8</v>
      </c>
    </row>
    <row r="18" spans="2:34" ht="21" customHeight="1" x14ac:dyDescent="0.3">
      <c r="B18" s="63" t="s">
        <v>9</v>
      </c>
      <c r="C18" s="64"/>
      <c r="D18" s="17">
        <v>3</v>
      </c>
      <c r="E18" s="17"/>
      <c r="F18" s="17"/>
      <c r="G18" s="17">
        <v>2</v>
      </c>
      <c r="H18" s="17"/>
      <c r="I18" s="17">
        <v>1</v>
      </c>
      <c r="J18" s="17"/>
      <c r="K18" s="17">
        <v>1</v>
      </c>
      <c r="L18" s="17">
        <v>1</v>
      </c>
      <c r="M18" s="17">
        <v>3</v>
      </c>
      <c r="N18" s="17"/>
      <c r="O18" s="17">
        <v>1</v>
      </c>
      <c r="P18" s="17"/>
      <c r="Q18" s="30"/>
      <c r="S18" s="63" t="s">
        <v>9</v>
      </c>
      <c r="T18" s="64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30"/>
    </row>
    <row r="19" spans="2:34" ht="21" customHeight="1" x14ac:dyDescent="0.3">
      <c r="B19" s="63" t="s">
        <v>10</v>
      </c>
      <c r="C19" s="64"/>
      <c r="D19" s="17"/>
      <c r="E19" s="17">
        <v>1</v>
      </c>
      <c r="F19" s="17">
        <v>1</v>
      </c>
      <c r="G19" s="17">
        <v>1</v>
      </c>
      <c r="H19" s="17"/>
      <c r="I19" s="17">
        <v>1</v>
      </c>
      <c r="J19" s="17"/>
      <c r="K19" s="17"/>
      <c r="L19" s="17">
        <v>2</v>
      </c>
      <c r="M19" s="17"/>
      <c r="N19" s="17"/>
      <c r="O19" s="17">
        <v>1</v>
      </c>
      <c r="P19" s="17"/>
      <c r="Q19" s="30"/>
      <c r="S19" s="63" t="s">
        <v>10</v>
      </c>
      <c r="T19" s="64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30"/>
    </row>
    <row r="20" spans="2:34" ht="21" customHeight="1" x14ac:dyDescent="0.3">
      <c r="B20" s="63" t="s">
        <v>11</v>
      </c>
      <c r="C20" s="64"/>
      <c r="D20" s="17">
        <v>1</v>
      </c>
      <c r="E20" s="17">
        <v>1</v>
      </c>
      <c r="F20" s="17">
        <v>1</v>
      </c>
      <c r="G20" s="17">
        <v>1</v>
      </c>
      <c r="H20" s="17">
        <v>0</v>
      </c>
      <c r="I20" s="17">
        <v>1</v>
      </c>
      <c r="J20" s="17">
        <v>2</v>
      </c>
      <c r="K20" s="17">
        <v>2</v>
      </c>
      <c r="L20" s="17">
        <v>1</v>
      </c>
      <c r="M20" s="17">
        <v>1</v>
      </c>
      <c r="N20" s="17">
        <v>2</v>
      </c>
      <c r="O20" s="17">
        <v>1</v>
      </c>
      <c r="P20" s="17"/>
      <c r="Q20" s="30"/>
      <c r="S20" s="63" t="s">
        <v>11</v>
      </c>
      <c r="T20" s="64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30"/>
    </row>
    <row r="21" spans="2:34" ht="21" customHeight="1" x14ac:dyDescent="0.3">
      <c r="B21" s="63" t="s">
        <v>12</v>
      </c>
      <c r="C21" s="64"/>
      <c r="D21" s="17">
        <v>14</v>
      </c>
      <c r="E21" s="17">
        <v>14</v>
      </c>
      <c r="F21" s="17">
        <v>13</v>
      </c>
      <c r="G21" s="17">
        <v>12</v>
      </c>
      <c r="H21" s="17">
        <v>3</v>
      </c>
      <c r="I21" s="17">
        <v>1</v>
      </c>
      <c r="J21" s="17">
        <v>17</v>
      </c>
      <c r="K21" s="17">
        <v>13</v>
      </c>
      <c r="L21" s="17">
        <v>12</v>
      </c>
      <c r="M21" s="17">
        <v>6</v>
      </c>
      <c r="N21" s="17">
        <v>7</v>
      </c>
      <c r="O21" s="17">
        <v>5</v>
      </c>
      <c r="P21" s="17"/>
      <c r="Q21" s="30"/>
      <c r="S21" s="63" t="s">
        <v>12</v>
      </c>
      <c r="T21" s="64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30"/>
    </row>
    <row r="22" spans="2:34" ht="21" customHeight="1" x14ac:dyDescent="0.3">
      <c r="B22" s="63" t="s">
        <v>13</v>
      </c>
      <c r="C22" s="64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0"/>
      <c r="S22" s="63" t="s">
        <v>13</v>
      </c>
      <c r="T22" s="64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30"/>
    </row>
    <row r="23" spans="2:34" ht="21" customHeight="1" x14ac:dyDescent="0.3">
      <c r="B23" s="63" t="s">
        <v>14</v>
      </c>
      <c r="C23" s="64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30"/>
      <c r="S23" s="63" t="s">
        <v>14</v>
      </c>
      <c r="T23" s="64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30"/>
    </row>
    <row r="24" spans="2:34" ht="21" customHeight="1" x14ac:dyDescent="0.3">
      <c r="B24" s="63" t="s">
        <v>15</v>
      </c>
      <c r="C24" s="64"/>
      <c r="D24" s="17">
        <v>3</v>
      </c>
      <c r="E24" s="17">
        <v>3</v>
      </c>
      <c r="F24" s="17">
        <v>2</v>
      </c>
      <c r="G24" s="17">
        <v>1</v>
      </c>
      <c r="H24" s="17">
        <v>0</v>
      </c>
      <c r="I24" s="17">
        <v>0</v>
      </c>
      <c r="J24" s="17"/>
      <c r="K24" s="17">
        <v>0</v>
      </c>
      <c r="L24" s="17"/>
      <c r="M24" s="17"/>
      <c r="N24" s="17"/>
      <c r="O24" s="17"/>
      <c r="P24" s="17"/>
      <c r="Q24" s="30"/>
      <c r="S24" s="63" t="s">
        <v>15</v>
      </c>
      <c r="T24" s="64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30"/>
    </row>
    <row r="25" spans="2:34" ht="21" customHeight="1" x14ac:dyDescent="0.3">
      <c r="B25" s="63" t="s">
        <v>16</v>
      </c>
      <c r="C25" s="64"/>
      <c r="D25" s="17">
        <v>44</v>
      </c>
      <c r="E25" s="17">
        <v>62</v>
      </c>
      <c r="F25" s="17">
        <v>22</v>
      </c>
      <c r="G25" s="17">
        <v>34</v>
      </c>
      <c r="H25" s="17">
        <v>4</v>
      </c>
      <c r="I25" s="17">
        <v>1</v>
      </c>
      <c r="J25" s="17">
        <v>2</v>
      </c>
      <c r="K25" s="17"/>
      <c r="L25" s="17"/>
      <c r="M25" s="17"/>
      <c r="N25" s="17"/>
      <c r="O25" s="17"/>
      <c r="P25" s="17"/>
      <c r="Q25" s="30"/>
      <c r="S25" s="63" t="s">
        <v>16</v>
      </c>
      <c r="T25" s="64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30"/>
    </row>
    <row r="26" spans="2:34" ht="21" customHeight="1" x14ac:dyDescent="0.3">
      <c r="B26" s="65" t="s">
        <v>79</v>
      </c>
      <c r="C26" s="66"/>
      <c r="D26" s="17">
        <v>1</v>
      </c>
      <c r="E26" s="17">
        <v>4</v>
      </c>
      <c r="F26" s="17">
        <v>17</v>
      </c>
      <c r="G26" s="17">
        <v>7</v>
      </c>
      <c r="H26" s="17">
        <v>4</v>
      </c>
      <c r="I26" s="17">
        <v>1</v>
      </c>
      <c r="J26" s="17">
        <v>8</v>
      </c>
      <c r="K26" s="17">
        <v>0</v>
      </c>
      <c r="L26" s="17">
        <v>11</v>
      </c>
      <c r="M26" s="17">
        <v>5</v>
      </c>
      <c r="N26" s="17">
        <v>1</v>
      </c>
      <c r="O26" s="17">
        <v>0</v>
      </c>
      <c r="P26" s="17"/>
      <c r="Q26" s="30"/>
      <c r="S26" s="65" t="s">
        <v>63</v>
      </c>
      <c r="T26" s="66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30"/>
    </row>
    <row r="27" spans="2:34" ht="21" customHeight="1" x14ac:dyDescent="0.3">
      <c r="B27" s="65" t="s">
        <v>61</v>
      </c>
      <c r="C27" s="66"/>
      <c r="D27" s="17"/>
      <c r="E27" s="17">
        <v>1</v>
      </c>
      <c r="F27" s="17">
        <v>27</v>
      </c>
      <c r="G27" s="17">
        <v>8</v>
      </c>
      <c r="H27" s="17">
        <v>42</v>
      </c>
      <c r="I27" s="17">
        <v>25</v>
      </c>
      <c r="J27" s="17">
        <v>17</v>
      </c>
      <c r="K27" s="17">
        <v>2</v>
      </c>
      <c r="L27" s="17">
        <v>19</v>
      </c>
      <c r="M27" s="17">
        <v>4</v>
      </c>
      <c r="N27" s="17">
        <v>3</v>
      </c>
      <c r="O27" s="17">
        <v>1</v>
      </c>
      <c r="P27" s="17"/>
      <c r="Q27" s="30"/>
      <c r="S27" s="65" t="s">
        <v>61</v>
      </c>
      <c r="T27" s="66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30"/>
    </row>
    <row r="28" spans="2:34" ht="21" customHeight="1" x14ac:dyDescent="0.3">
      <c r="B28" s="69" t="s">
        <v>62</v>
      </c>
      <c r="C28" s="70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30"/>
      <c r="S28" s="73" t="s">
        <v>59</v>
      </c>
      <c r="T28" s="74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30"/>
    </row>
    <row r="29" spans="2:34" ht="21" customHeight="1" x14ac:dyDescent="0.3">
      <c r="B29" s="69" t="s">
        <v>60</v>
      </c>
      <c r="C29" s="70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30"/>
      <c r="S29" s="73" t="s">
        <v>60</v>
      </c>
      <c r="T29" s="74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30"/>
    </row>
    <row r="30" spans="2:34" ht="21" customHeight="1" x14ac:dyDescent="0.3">
      <c r="B30" s="65" t="s">
        <v>91</v>
      </c>
      <c r="C30" s="66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30"/>
      <c r="S30" s="65" t="s">
        <v>91</v>
      </c>
      <c r="T30" s="66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30"/>
    </row>
    <row r="31" spans="2:34" ht="21" customHeight="1" thickBot="1" x14ac:dyDescent="0.35">
      <c r="B31" s="67" t="s">
        <v>17</v>
      </c>
      <c r="C31" s="68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2"/>
      <c r="S31" s="67" t="s">
        <v>17</v>
      </c>
      <c r="T31" s="68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2"/>
    </row>
    <row r="33" spans="2:35" ht="15" thickBot="1" x14ac:dyDescent="0.35"/>
    <row r="34" spans="2:35" ht="24" customHeight="1" x14ac:dyDescent="0.3">
      <c r="B34" s="75" t="s">
        <v>23</v>
      </c>
      <c r="C34" s="76"/>
      <c r="D34" s="81" t="s">
        <v>24</v>
      </c>
      <c r="E34" s="82"/>
      <c r="F34" s="82"/>
      <c r="G34" s="82"/>
      <c r="H34" s="82"/>
      <c r="I34" s="82"/>
      <c r="J34" s="83"/>
      <c r="K34" s="81" t="s">
        <v>25</v>
      </c>
      <c r="L34" s="82"/>
      <c r="M34" s="82"/>
      <c r="N34" s="82"/>
      <c r="O34" s="82"/>
      <c r="P34" s="82"/>
      <c r="Q34" s="82"/>
      <c r="R34" s="82"/>
      <c r="S34" s="81" t="s">
        <v>26</v>
      </c>
      <c r="T34" s="82"/>
      <c r="U34" s="82"/>
      <c r="V34" s="82"/>
      <c r="W34" s="82"/>
      <c r="X34" s="82"/>
      <c r="Y34" s="83"/>
      <c r="AA34" s="81" t="s">
        <v>31</v>
      </c>
      <c r="AB34" s="82"/>
      <c r="AC34" s="82"/>
      <c r="AD34" s="82"/>
      <c r="AE34" s="82"/>
      <c r="AF34" s="82"/>
      <c r="AG34" s="82"/>
      <c r="AH34" s="82"/>
    </row>
    <row r="35" spans="2:35" ht="24" customHeight="1" x14ac:dyDescent="0.3">
      <c r="B35" s="77"/>
      <c r="C35" s="78"/>
      <c r="D35" s="84" t="s">
        <v>27</v>
      </c>
      <c r="E35" s="85"/>
      <c r="F35" s="86" t="s">
        <v>28</v>
      </c>
      <c r="G35" s="85"/>
      <c r="H35" s="87" t="s">
        <v>29</v>
      </c>
      <c r="I35" s="88"/>
      <c r="J35" s="88"/>
      <c r="K35" s="91" t="s">
        <v>27</v>
      </c>
      <c r="L35" s="92"/>
      <c r="M35" s="92"/>
      <c r="N35" s="92" t="s">
        <v>28</v>
      </c>
      <c r="O35" s="92"/>
      <c r="P35" s="87" t="s">
        <v>29</v>
      </c>
      <c r="Q35" s="88"/>
      <c r="R35" s="93"/>
      <c r="S35" s="91" t="s">
        <v>27</v>
      </c>
      <c r="T35" s="92"/>
      <c r="U35" s="92"/>
      <c r="V35" s="92" t="s">
        <v>28</v>
      </c>
      <c r="W35" s="86"/>
      <c r="X35" s="92" t="s">
        <v>29</v>
      </c>
      <c r="Y35" s="94"/>
      <c r="AA35" s="197" t="s">
        <v>64</v>
      </c>
      <c r="AB35" s="191" t="s">
        <v>68</v>
      </c>
      <c r="AC35" s="191" t="s">
        <v>65</v>
      </c>
      <c r="AD35" s="191"/>
      <c r="AE35" s="191" t="s">
        <v>66</v>
      </c>
      <c r="AF35" s="191"/>
      <c r="AG35" s="191" t="s">
        <v>34</v>
      </c>
      <c r="AH35" s="192" t="s">
        <v>67</v>
      </c>
    </row>
    <row r="36" spans="2:35" x14ac:dyDescent="0.3">
      <c r="B36" s="79"/>
      <c r="C36" s="80"/>
      <c r="D36" s="84" t="s">
        <v>30</v>
      </c>
      <c r="E36" s="85"/>
      <c r="F36" s="86" t="s">
        <v>30</v>
      </c>
      <c r="G36" s="85"/>
      <c r="H36" s="89"/>
      <c r="I36" s="90"/>
      <c r="J36" s="90"/>
      <c r="K36" s="91" t="s">
        <v>30</v>
      </c>
      <c r="L36" s="92"/>
      <c r="M36" s="92"/>
      <c r="N36" s="92" t="s">
        <v>30</v>
      </c>
      <c r="O36" s="92"/>
      <c r="P36" s="89"/>
      <c r="Q36" s="90"/>
      <c r="R36" s="80"/>
      <c r="S36" s="91" t="s">
        <v>30</v>
      </c>
      <c r="T36" s="92"/>
      <c r="U36" s="92"/>
      <c r="V36" s="92" t="s">
        <v>30</v>
      </c>
      <c r="W36" s="86"/>
      <c r="X36" s="92"/>
      <c r="Y36" s="94"/>
      <c r="AA36" s="197"/>
      <c r="AB36" s="191"/>
      <c r="AC36" s="191"/>
      <c r="AD36" s="191"/>
      <c r="AE36" s="191"/>
      <c r="AF36" s="191"/>
      <c r="AG36" s="191"/>
      <c r="AH36" s="192"/>
    </row>
    <row r="37" spans="2:35" ht="15" thickBot="1" x14ac:dyDescent="0.35">
      <c r="B37" s="102"/>
      <c r="C37" s="103"/>
      <c r="D37" s="104">
        <f>D18+E18+F18+G18+H18+I18+J18+K18+L18+M18+N18+O18+P18+Q18</f>
        <v>12</v>
      </c>
      <c r="E37" s="105"/>
      <c r="F37" s="106">
        <f>D19+E19+F19+G19+H19+I19+J19+K19+L19+M19+N19+O19+P19+Q19</f>
        <v>7</v>
      </c>
      <c r="G37" s="105"/>
      <c r="H37" s="106">
        <f>D37+F37</f>
        <v>19</v>
      </c>
      <c r="I37" s="107"/>
      <c r="J37" s="107"/>
      <c r="K37" s="108">
        <f>SUM(D26+E26+F26+G26+H26+I26+J26+K26+L26+M26+N26+O26+P26+Q26)</f>
        <v>59</v>
      </c>
      <c r="L37" s="95"/>
      <c r="M37" s="95"/>
      <c r="N37" s="95">
        <f>D27+E27+F27+G27+H27+I27+J27+K27+L27+M27+N27+O27+P27+Q27</f>
        <v>149</v>
      </c>
      <c r="O37" s="95"/>
      <c r="P37" s="106">
        <f>K37+N37</f>
        <v>208</v>
      </c>
      <c r="Q37" s="107"/>
      <c r="R37" s="218"/>
      <c r="S37" s="104">
        <f>D28+E28+F28+G28+H28+I28+J28+K28+L28+M28+N28+O28+P28+Q28</f>
        <v>0</v>
      </c>
      <c r="T37" s="107"/>
      <c r="U37" s="105"/>
      <c r="V37" s="106">
        <f>D29+E29+F29+G29+H29+I29+J29+K29+L29+M29+N29+O29+P29+Q29</f>
        <v>0</v>
      </c>
      <c r="W37" s="107"/>
      <c r="X37" s="95">
        <f>S37+V37</f>
        <v>0</v>
      </c>
      <c r="Y37" s="96"/>
      <c r="AA37" s="33"/>
      <c r="AB37" s="34"/>
      <c r="AC37" s="186">
        <v>355</v>
      </c>
      <c r="AD37" s="187"/>
      <c r="AE37" s="186">
        <v>365</v>
      </c>
      <c r="AF37" s="187"/>
      <c r="AG37" s="34"/>
      <c r="AH37" s="35"/>
    </row>
    <row r="38" spans="2:35" ht="15" thickBot="1" x14ac:dyDescent="0.35">
      <c r="B38" s="2"/>
      <c r="C38" s="2"/>
      <c r="D38" s="2"/>
      <c r="E38" s="2"/>
      <c r="F38" s="2"/>
      <c r="G38" s="2"/>
      <c r="H38" s="2"/>
      <c r="I38" s="2"/>
      <c r="J38" s="3"/>
      <c r="K38" s="3"/>
      <c r="L38" s="3"/>
      <c r="M38" s="3"/>
      <c r="N38" s="3"/>
      <c r="O38" s="2"/>
      <c r="P38" s="2"/>
      <c r="Q38" s="2"/>
      <c r="R38" s="2"/>
      <c r="S38" s="2"/>
      <c r="T38" s="2"/>
      <c r="U38" s="2"/>
      <c r="V38" s="2"/>
      <c r="W38" s="3"/>
      <c r="X38" s="3"/>
      <c r="Y38" s="2"/>
    </row>
    <row r="39" spans="2:35" ht="15" customHeight="1" x14ac:dyDescent="0.3">
      <c r="B39" s="97" t="s">
        <v>31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9" t="s">
        <v>32</v>
      </c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1"/>
      <c r="AA39" s="81" t="s">
        <v>32</v>
      </c>
      <c r="AB39" s="82"/>
      <c r="AC39" s="82"/>
      <c r="AD39" s="82"/>
      <c r="AE39" s="82"/>
      <c r="AF39" s="82"/>
      <c r="AG39" s="82"/>
      <c r="AH39" s="82"/>
    </row>
    <row r="40" spans="2:35" ht="15" customHeight="1" x14ac:dyDescent="0.3">
      <c r="B40" s="84" t="s">
        <v>27</v>
      </c>
      <c r="C40" s="85"/>
      <c r="D40" s="86" t="s">
        <v>28</v>
      </c>
      <c r="E40" s="85"/>
      <c r="F40" s="87" t="s">
        <v>29</v>
      </c>
      <c r="G40" s="109"/>
      <c r="H40" s="87" t="s">
        <v>33</v>
      </c>
      <c r="I40" s="88"/>
      <c r="J40" s="109"/>
      <c r="K40" s="87" t="s">
        <v>34</v>
      </c>
      <c r="L40" s="88"/>
      <c r="M40" s="93"/>
      <c r="N40" s="91" t="s">
        <v>27</v>
      </c>
      <c r="O40" s="92"/>
      <c r="P40" s="92" t="s">
        <v>28</v>
      </c>
      <c r="Q40" s="92"/>
      <c r="R40" s="92"/>
      <c r="S40" s="92" t="s">
        <v>29</v>
      </c>
      <c r="T40" s="92"/>
      <c r="U40" s="92"/>
      <c r="V40" s="92" t="s">
        <v>33</v>
      </c>
      <c r="W40" s="92"/>
      <c r="X40" s="92" t="s">
        <v>34</v>
      </c>
      <c r="Y40" s="94"/>
      <c r="AA40" s="197" t="s">
        <v>69</v>
      </c>
      <c r="AB40" s="191"/>
      <c r="AC40" s="191" t="s">
        <v>70</v>
      </c>
      <c r="AD40" s="191"/>
      <c r="AE40" s="191" t="s">
        <v>71</v>
      </c>
      <c r="AF40" s="191"/>
      <c r="AG40" s="195" t="s">
        <v>34</v>
      </c>
      <c r="AH40" s="192" t="s">
        <v>67</v>
      </c>
    </row>
    <row r="41" spans="2:35" x14ac:dyDescent="0.3">
      <c r="B41" s="86" t="s">
        <v>30</v>
      </c>
      <c r="C41" s="85"/>
      <c r="D41" s="86" t="s">
        <v>30</v>
      </c>
      <c r="E41" s="85"/>
      <c r="F41" s="89"/>
      <c r="G41" s="110"/>
      <c r="H41" s="89"/>
      <c r="I41" s="90"/>
      <c r="J41" s="110"/>
      <c r="K41" s="89"/>
      <c r="L41" s="90"/>
      <c r="M41" s="80"/>
      <c r="N41" s="91" t="s">
        <v>30</v>
      </c>
      <c r="O41" s="92"/>
      <c r="P41" s="92" t="s">
        <v>30</v>
      </c>
      <c r="Q41" s="92"/>
      <c r="R41" s="92"/>
      <c r="S41" s="92"/>
      <c r="T41" s="92"/>
      <c r="U41" s="92"/>
      <c r="V41" s="92"/>
      <c r="W41" s="92"/>
      <c r="X41" s="92"/>
      <c r="Y41" s="94"/>
      <c r="AA41" s="197"/>
      <c r="AB41" s="191"/>
      <c r="AC41" s="191"/>
      <c r="AD41" s="191"/>
      <c r="AE41" s="200"/>
      <c r="AF41" s="200"/>
      <c r="AG41" s="196"/>
      <c r="AH41" s="192"/>
    </row>
    <row r="42" spans="2:35" ht="15" thickBot="1" x14ac:dyDescent="0.35">
      <c r="B42" s="170">
        <f>SUM(D20:Q20)</f>
        <v>14</v>
      </c>
      <c r="C42" s="163"/>
      <c r="D42" s="161">
        <f>SUM(D21:Q21)</f>
        <v>117</v>
      </c>
      <c r="E42" s="163"/>
      <c r="F42" s="161">
        <f>B42+D42</f>
        <v>131</v>
      </c>
      <c r="G42" s="163"/>
      <c r="H42" s="171">
        <f>AA37+AB37+AC37+AE37+AH37</f>
        <v>720</v>
      </c>
      <c r="I42" s="172"/>
      <c r="J42" s="173"/>
      <c r="K42" s="171">
        <f>AG37</f>
        <v>0</v>
      </c>
      <c r="L42" s="172"/>
      <c r="M42" s="213"/>
      <c r="N42" s="214">
        <f>SUM(D22:Q22)</f>
        <v>0</v>
      </c>
      <c r="O42" s="164"/>
      <c r="P42" s="161">
        <f>SUM(D23:Q23)</f>
        <v>0</v>
      </c>
      <c r="Q42" s="162"/>
      <c r="R42" s="163"/>
      <c r="S42" s="164">
        <f>N42+P42</f>
        <v>0</v>
      </c>
      <c r="T42" s="164"/>
      <c r="U42" s="164"/>
      <c r="V42" s="165">
        <f>AA42+AC42+AE42+AH42</f>
        <v>0</v>
      </c>
      <c r="W42" s="165"/>
      <c r="X42" s="165">
        <f>AG42</f>
        <v>0</v>
      </c>
      <c r="Y42" s="166"/>
      <c r="AA42" s="198"/>
      <c r="AB42" s="199"/>
      <c r="AC42" s="199"/>
      <c r="AD42" s="199"/>
      <c r="AE42" s="199"/>
      <c r="AF42" s="199"/>
      <c r="AG42" s="34"/>
      <c r="AH42" s="35"/>
    </row>
    <row r="43" spans="2:35" ht="15" thickBot="1" x14ac:dyDescent="0.35">
      <c r="B43" s="4"/>
      <c r="C43" s="4"/>
      <c r="D43" s="4"/>
      <c r="E43" s="167"/>
      <c r="F43" s="167"/>
      <c r="G43" s="167"/>
      <c r="H43" s="5"/>
      <c r="I43" s="5"/>
      <c r="J43" s="5"/>
      <c r="K43" s="5"/>
      <c r="L43" s="5"/>
      <c r="M43" s="5"/>
      <c r="N43" s="5"/>
      <c r="O43" s="6"/>
      <c r="P43" s="6"/>
      <c r="Q43" s="6"/>
      <c r="R43" s="7"/>
      <c r="S43" s="7"/>
      <c r="T43" s="7"/>
      <c r="U43" s="7"/>
      <c r="V43" s="7"/>
      <c r="W43" s="7"/>
      <c r="X43" s="7"/>
      <c r="Y43" s="7"/>
    </row>
    <row r="44" spans="2:35" ht="15" customHeight="1" x14ac:dyDescent="0.3">
      <c r="B44" s="168" t="s">
        <v>35</v>
      </c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215" t="s">
        <v>78</v>
      </c>
      <c r="O44" s="216"/>
      <c r="P44" s="216"/>
      <c r="Q44" s="216"/>
      <c r="R44" s="216"/>
      <c r="S44" s="216"/>
      <c r="T44" s="216"/>
      <c r="U44" s="216"/>
      <c r="V44" s="216"/>
      <c r="W44" s="217"/>
      <c r="X44" s="55"/>
      <c r="Y44" s="55"/>
      <c r="AA44" s="81" t="s">
        <v>35</v>
      </c>
      <c r="AB44" s="82"/>
      <c r="AC44" s="82"/>
      <c r="AD44" s="82"/>
      <c r="AE44" s="82"/>
      <c r="AF44" s="82"/>
      <c r="AG44" s="82"/>
      <c r="AH44" s="82"/>
    </row>
    <row r="45" spans="2:35" ht="15" customHeight="1" x14ac:dyDescent="0.3">
      <c r="B45" s="154" t="s">
        <v>36</v>
      </c>
      <c r="C45" s="152"/>
      <c r="D45" s="151" t="s">
        <v>28</v>
      </c>
      <c r="E45" s="152"/>
      <c r="F45" s="155" t="s">
        <v>29</v>
      </c>
      <c r="G45" s="156"/>
      <c r="H45" s="155" t="s">
        <v>33</v>
      </c>
      <c r="I45" s="159"/>
      <c r="J45" s="156"/>
      <c r="K45" s="155" t="s">
        <v>34</v>
      </c>
      <c r="L45" s="159"/>
      <c r="M45" s="159"/>
      <c r="N45" s="153" t="s">
        <v>27</v>
      </c>
      <c r="O45" s="148"/>
      <c r="P45" s="148" t="s">
        <v>28</v>
      </c>
      <c r="Q45" s="148"/>
      <c r="R45" s="148"/>
      <c r="S45" s="148" t="s">
        <v>29</v>
      </c>
      <c r="T45" s="148"/>
      <c r="U45" s="148"/>
      <c r="V45" s="148" t="s">
        <v>33</v>
      </c>
      <c r="W45" s="149"/>
      <c r="X45" s="150"/>
      <c r="Y45" s="150"/>
      <c r="AA45" s="197" t="s">
        <v>72</v>
      </c>
      <c r="AB45" s="191" t="s">
        <v>73</v>
      </c>
      <c r="AC45" s="191" t="s">
        <v>74</v>
      </c>
      <c r="AD45" s="191" t="s">
        <v>75</v>
      </c>
      <c r="AE45" s="182" t="s">
        <v>77</v>
      </c>
      <c r="AF45" s="183"/>
      <c r="AG45" s="191" t="s">
        <v>76</v>
      </c>
      <c r="AH45" s="192" t="s">
        <v>67</v>
      </c>
      <c r="AI45" s="181"/>
    </row>
    <row r="46" spans="2:35" x14ac:dyDescent="0.3">
      <c r="B46" s="86" t="s">
        <v>30</v>
      </c>
      <c r="C46" s="85"/>
      <c r="D46" s="151" t="s">
        <v>30</v>
      </c>
      <c r="E46" s="152"/>
      <c r="F46" s="157"/>
      <c r="G46" s="158"/>
      <c r="H46" s="157"/>
      <c r="I46" s="160"/>
      <c r="J46" s="158"/>
      <c r="K46" s="157"/>
      <c r="L46" s="160"/>
      <c r="M46" s="160"/>
      <c r="N46" s="153" t="s">
        <v>30</v>
      </c>
      <c r="O46" s="148"/>
      <c r="P46" s="148" t="s">
        <v>30</v>
      </c>
      <c r="Q46" s="148"/>
      <c r="R46" s="148"/>
      <c r="S46" s="148"/>
      <c r="T46" s="148"/>
      <c r="U46" s="148"/>
      <c r="V46" s="148"/>
      <c r="W46" s="149"/>
      <c r="X46" s="150"/>
      <c r="Y46" s="150"/>
      <c r="AA46" s="197"/>
      <c r="AB46" s="191"/>
      <c r="AC46" s="191"/>
      <c r="AD46" s="191"/>
      <c r="AE46" s="184"/>
      <c r="AF46" s="185"/>
      <c r="AG46" s="191"/>
      <c r="AH46" s="192"/>
      <c r="AI46" s="181"/>
    </row>
    <row r="47" spans="2:35" ht="15" thickBot="1" x14ac:dyDescent="0.35">
      <c r="B47" s="230">
        <f>SUM(D24:Q24)</f>
        <v>9</v>
      </c>
      <c r="C47" s="116"/>
      <c r="D47" s="117">
        <f>SUM(D25:Q25)</f>
        <v>169</v>
      </c>
      <c r="E47" s="116"/>
      <c r="F47" s="117">
        <f>B47+D47</f>
        <v>178</v>
      </c>
      <c r="G47" s="116"/>
      <c r="H47" s="225">
        <f>AA47+AB47+AC47+AD47+AE47+AH47</f>
        <v>182</v>
      </c>
      <c r="I47" s="226"/>
      <c r="J47" s="227"/>
      <c r="K47" s="225" t="str">
        <f>AG47</f>
        <v xml:space="preserve"> </v>
      </c>
      <c r="L47" s="226"/>
      <c r="M47" s="226"/>
      <c r="N47" s="231">
        <f>AA52</f>
        <v>0</v>
      </c>
      <c r="O47" s="228"/>
      <c r="P47" s="225">
        <f>AC52</f>
        <v>0</v>
      </c>
      <c r="Q47" s="226"/>
      <c r="R47" s="227"/>
      <c r="S47" s="228">
        <f>AD52</f>
        <v>0</v>
      </c>
      <c r="T47" s="228"/>
      <c r="U47" s="228"/>
      <c r="V47" s="228">
        <f>AH52</f>
        <v>0</v>
      </c>
      <c r="W47" s="229"/>
      <c r="X47" s="111"/>
      <c r="Y47" s="111"/>
      <c r="AA47" s="33"/>
      <c r="AB47" s="34">
        <v>158</v>
      </c>
      <c r="AC47" s="34"/>
      <c r="AD47" s="34">
        <v>18</v>
      </c>
      <c r="AE47" s="186">
        <v>6</v>
      </c>
      <c r="AF47" s="187"/>
      <c r="AG47" s="35" t="s">
        <v>99</v>
      </c>
      <c r="AH47" s="36"/>
    </row>
    <row r="48" spans="2:35" ht="15" thickBot="1" x14ac:dyDescent="0.3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2:34" ht="15" customHeight="1" x14ac:dyDescent="0.3">
      <c r="B49" s="168" t="s">
        <v>37</v>
      </c>
      <c r="C49" s="169"/>
      <c r="D49" s="169"/>
      <c r="E49" s="169"/>
      <c r="F49" s="169"/>
      <c r="G49" s="169"/>
      <c r="H49" s="169"/>
      <c r="I49" s="169"/>
      <c r="J49" s="169"/>
      <c r="K49" s="210" t="s">
        <v>38</v>
      </c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2"/>
      <c r="W49" s="39"/>
      <c r="X49" s="43"/>
      <c r="Y49" s="43"/>
      <c r="AA49" s="201" t="s">
        <v>78</v>
      </c>
      <c r="AB49" s="202"/>
      <c r="AC49" s="202"/>
      <c r="AD49" s="202"/>
      <c r="AE49" s="202"/>
      <c r="AF49" s="202"/>
      <c r="AG49" s="202"/>
      <c r="AH49" s="203"/>
    </row>
    <row r="50" spans="2:34" ht="15" customHeight="1" x14ac:dyDescent="0.3">
      <c r="B50" s="233" t="s">
        <v>39</v>
      </c>
      <c r="C50" s="156"/>
      <c r="D50" s="155" t="s">
        <v>40</v>
      </c>
      <c r="E50" s="156"/>
      <c r="F50" s="155" t="s">
        <v>41</v>
      </c>
      <c r="G50" s="156"/>
      <c r="H50" s="155" t="s">
        <v>42</v>
      </c>
      <c r="I50" s="159"/>
      <c r="J50" s="159"/>
      <c r="K50" s="219" t="s">
        <v>81</v>
      </c>
      <c r="L50" s="220"/>
      <c r="M50" s="221"/>
      <c r="N50" s="143" t="s">
        <v>82</v>
      </c>
      <c r="O50" s="143"/>
      <c r="P50" s="143"/>
      <c r="Q50" s="235" t="s">
        <v>28</v>
      </c>
      <c r="R50" s="236"/>
      <c r="S50" s="188" t="s">
        <v>29</v>
      </c>
      <c r="T50" s="193" t="s">
        <v>33</v>
      </c>
      <c r="U50" s="193" t="s">
        <v>34</v>
      </c>
      <c r="V50" s="188" t="s">
        <v>29</v>
      </c>
      <c r="W50" s="41"/>
      <c r="X50" s="42" t="s">
        <v>83</v>
      </c>
      <c r="Y50" s="42"/>
      <c r="AA50" s="84" t="s">
        <v>27</v>
      </c>
      <c r="AB50" s="85"/>
      <c r="AC50" s="50" t="s">
        <v>28</v>
      </c>
      <c r="AD50" s="52" t="s">
        <v>29</v>
      </c>
      <c r="AE50" s="193" t="s">
        <v>95</v>
      </c>
      <c r="AF50" s="193" t="s">
        <v>96</v>
      </c>
      <c r="AG50" s="193" t="s">
        <v>97</v>
      </c>
      <c r="AH50" s="188" t="s">
        <v>29</v>
      </c>
    </row>
    <row r="51" spans="2:34" ht="15" thickBot="1" x14ac:dyDescent="0.35">
      <c r="B51" s="234"/>
      <c r="C51" s="158"/>
      <c r="D51" s="157"/>
      <c r="E51" s="158"/>
      <c r="F51" s="157"/>
      <c r="G51" s="158"/>
      <c r="H51" s="157"/>
      <c r="I51" s="160"/>
      <c r="J51" s="160"/>
      <c r="K51" s="222"/>
      <c r="L51" s="223"/>
      <c r="M51" s="224"/>
      <c r="N51" s="232" t="s">
        <v>30</v>
      </c>
      <c r="O51" s="232"/>
      <c r="P51" s="232"/>
      <c r="Q51" s="235" t="s">
        <v>30</v>
      </c>
      <c r="R51" s="236"/>
      <c r="S51" s="189"/>
      <c r="T51" s="194"/>
      <c r="U51" s="194"/>
      <c r="V51" s="189"/>
      <c r="W51" s="41"/>
      <c r="X51" s="42" t="s">
        <v>43</v>
      </c>
      <c r="Y51" s="42"/>
      <c r="AA51" s="238" t="s">
        <v>30</v>
      </c>
      <c r="AB51" s="109"/>
      <c r="AC51" s="52" t="s">
        <v>30</v>
      </c>
      <c r="AD51" s="56"/>
      <c r="AE51" s="241"/>
      <c r="AF51" s="241"/>
      <c r="AG51" s="241"/>
      <c r="AH51" s="237"/>
    </row>
    <row r="52" spans="2:34" ht="15.75" customHeight="1" thickBot="1" x14ac:dyDescent="0.35">
      <c r="B52" s="113">
        <f>B42+N42+B47</f>
        <v>23</v>
      </c>
      <c r="C52" s="114"/>
      <c r="D52" s="114">
        <f>D42+P42+D47</f>
        <v>286</v>
      </c>
      <c r="E52" s="114"/>
      <c r="F52" s="115">
        <f>H42+V42+H47</f>
        <v>902</v>
      </c>
      <c r="G52" s="116"/>
      <c r="H52" s="117" t="e">
        <f>K42+X42+K47</f>
        <v>#VALUE!</v>
      </c>
      <c r="I52" s="118"/>
      <c r="J52" s="118"/>
      <c r="K52" s="113" t="s">
        <v>94</v>
      </c>
      <c r="L52" s="114"/>
      <c r="M52" s="114"/>
      <c r="N52" s="114">
        <f>AB57+AB62+AB67</f>
        <v>0</v>
      </c>
      <c r="O52" s="114"/>
      <c r="P52" s="114"/>
      <c r="Q52" s="114">
        <f>AC57+AC62+AC67</f>
        <v>0</v>
      </c>
      <c r="R52" s="114"/>
      <c r="S52" s="47">
        <f>N52+Q52</f>
        <v>0</v>
      </c>
      <c r="T52" s="47">
        <f>AE57+AE62+AE67</f>
        <v>0</v>
      </c>
      <c r="U52" s="47">
        <f>AF57+AF62+AF67</f>
        <v>0</v>
      </c>
      <c r="V52" s="54">
        <f>AG57+AG62+AG67</f>
        <v>0</v>
      </c>
      <c r="W52" s="40"/>
      <c r="X52" s="42" t="s">
        <v>84</v>
      </c>
      <c r="Y52" s="42"/>
      <c r="AA52" s="239"/>
      <c r="AB52" s="240"/>
      <c r="AC52" s="57"/>
      <c r="AD52" s="58">
        <f>AA52+AC52</f>
        <v>0</v>
      </c>
      <c r="AE52" s="57"/>
      <c r="AF52" s="57"/>
      <c r="AG52" s="59"/>
      <c r="AH52" s="60">
        <f>AE52+AF52+AG52</f>
        <v>0</v>
      </c>
    </row>
    <row r="53" spans="2:34" ht="15.75" customHeight="1" thickBot="1" x14ac:dyDescent="0.35">
      <c r="B53" s="9"/>
      <c r="C53" s="9"/>
      <c r="D53" s="9"/>
      <c r="E53" s="9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42" t="s">
        <v>85</v>
      </c>
      <c r="Y53" s="42"/>
      <c r="AA53" s="23"/>
      <c r="AB53" s="23"/>
      <c r="AC53" s="23"/>
      <c r="AD53" s="23"/>
      <c r="AE53" s="23"/>
      <c r="AF53" s="23"/>
      <c r="AG53" s="23"/>
      <c r="AH53" s="23"/>
    </row>
    <row r="54" spans="2:34" ht="15.75" customHeight="1" x14ac:dyDescent="0.3">
      <c r="B54" s="119" t="s">
        <v>44</v>
      </c>
      <c r="C54" s="120"/>
      <c r="D54" s="131" t="s">
        <v>45</v>
      </c>
      <c r="E54" s="132"/>
      <c r="F54" s="133"/>
      <c r="G54" s="12"/>
      <c r="H54" s="119" t="s">
        <v>46</v>
      </c>
      <c r="I54" s="120"/>
      <c r="J54" s="120"/>
      <c r="K54" s="120"/>
      <c r="L54" s="120"/>
      <c r="M54" s="120"/>
      <c r="N54" s="120"/>
      <c r="O54" s="121"/>
      <c r="P54" s="12"/>
      <c r="Q54" s="12"/>
      <c r="R54" s="119" t="s">
        <v>58</v>
      </c>
      <c r="S54" s="120"/>
      <c r="T54" s="120"/>
      <c r="U54" s="120"/>
      <c r="V54" s="121"/>
      <c r="W54" s="12"/>
      <c r="X54" s="42" t="s">
        <v>86</v>
      </c>
      <c r="Y54" s="42"/>
      <c r="AA54" s="81" t="s">
        <v>80</v>
      </c>
      <c r="AB54" s="82"/>
      <c r="AC54" s="82"/>
      <c r="AD54" s="82"/>
      <c r="AE54" s="82"/>
      <c r="AF54" s="82"/>
      <c r="AG54" s="83"/>
      <c r="AH54" s="51"/>
    </row>
    <row r="55" spans="2:34" ht="15" customHeight="1" x14ac:dyDescent="0.3">
      <c r="B55" s="26" t="s">
        <v>47</v>
      </c>
      <c r="C55" s="21" t="s">
        <v>30</v>
      </c>
      <c r="D55" s="134"/>
      <c r="E55" s="135"/>
      <c r="F55" s="136"/>
      <c r="G55" s="19"/>
      <c r="H55" s="122"/>
      <c r="I55" s="123"/>
      <c r="J55" s="123"/>
      <c r="K55" s="123"/>
      <c r="L55" s="123"/>
      <c r="M55" s="123"/>
      <c r="N55" s="123"/>
      <c r="O55" s="124"/>
      <c r="P55" s="19"/>
      <c r="Q55" s="19"/>
      <c r="R55" s="122"/>
      <c r="S55" s="123"/>
      <c r="T55" s="123"/>
      <c r="U55" s="123"/>
      <c r="V55" s="124"/>
      <c r="W55" s="19"/>
      <c r="X55" s="42" t="s">
        <v>87</v>
      </c>
      <c r="Y55" s="42"/>
      <c r="AA55" s="190" t="s">
        <v>81</v>
      </c>
      <c r="AB55" s="49" t="s">
        <v>27</v>
      </c>
      <c r="AC55" s="50" t="s">
        <v>28</v>
      </c>
      <c r="AD55" s="193" t="s">
        <v>29</v>
      </c>
      <c r="AE55" s="193" t="s">
        <v>33</v>
      </c>
      <c r="AF55" s="193" t="s">
        <v>34</v>
      </c>
      <c r="AG55" s="188" t="s">
        <v>29</v>
      </c>
      <c r="AH55" s="51"/>
    </row>
    <row r="56" spans="2:34" ht="15" customHeight="1" thickBot="1" x14ac:dyDescent="0.35">
      <c r="B56" s="38"/>
      <c r="C56" s="37">
        <f>SUM(D31:Q31)</f>
        <v>0</v>
      </c>
      <c r="D56" s="128">
        <f>SUM(D30:Q30)</f>
        <v>0</v>
      </c>
      <c r="E56" s="129"/>
      <c r="F56" s="130"/>
      <c r="G56" s="20"/>
      <c r="H56" s="125"/>
      <c r="I56" s="126"/>
      <c r="J56" s="126"/>
      <c r="K56" s="126"/>
      <c r="L56" s="126"/>
      <c r="M56" s="126"/>
      <c r="N56" s="126"/>
      <c r="O56" s="127"/>
      <c r="P56" s="19"/>
      <c r="Q56" s="19"/>
      <c r="R56" s="125"/>
      <c r="S56" s="126"/>
      <c r="T56" s="126"/>
      <c r="U56" s="126"/>
      <c r="V56" s="127"/>
      <c r="W56" s="19"/>
      <c r="X56" s="42" t="s">
        <v>88</v>
      </c>
      <c r="Y56" s="42"/>
      <c r="AA56" s="190"/>
      <c r="AB56" s="49" t="s">
        <v>30</v>
      </c>
      <c r="AC56" s="50" t="s">
        <v>30</v>
      </c>
      <c r="AD56" s="194"/>
      <c r="AE56" s="194"/>
      <c r="AF56" s="194"/>
      <c r="AG56" s="189"/>
      <c r="AH56" s="51"/>
    </row>
    <row r="57" spans="2:34" ht="15" customHeight="1" thickBot="1" x14ac:dyDescent="0.35">
      <c r="B57" s="13"/>
      <c r="C57" s="13"/>
      <c r="D57" s="13"/>
      <c r="E57" s="13"/>
      <c r="F57" s="13"/>
      <c r="G57" s="20"/>
      <c r="H57" s="20"/>
      <c r="I57" s="20"/>
      <c r="J57" s="20"/>
      <c r="K57" s="20"/>
      <c r="L57" s="22"/>
      <c r="M57" s="22"/>
      <c r="N57" s="11"/>
      <c r="O57" s="11"/>
      <c r="P57" s="19"/>
      <c r="Q57" s="19"/>
      <c r="R57" s="19"/>
      <c r="S57" s="19"/>
      <c r="T57" s="19"/>
      <c r="U57" s="19"/>
      <c r="V57" s="19"/>
      <c r="W57" s="19"/>
      <c r="X57" s="42" t="s">
        <v>89</v>
      </c>
      <c r="Y57" s="42"/>
      <c r="AA57" s="53"/>
      <c r="AB57" s="48"/>
      <c r="AC57" s="48"/>
      <c r="AD57" s="45">
        <f>AB57+AC57</f>
        <v>0</v>
      </c>
      <c r="AE57" s="48"/>
      <c r="AF57" s="48"/>
      <c r="AG57" s="46">
        <f>AE57+AF57</f>
        <v>0</v>
      </c>
      <c r="AH57" s="51"/>
    </row>
    <row r="58" spans="2:34" ht="15" thickBot="1" x14ac:dyDescent="0.35">
      <c r="B58" s="13"/>
      <c r="C58" s="13"/>
      <c r="D58" s="13"/>
      <c r="E58" s="13"/>
      <c r="F58" s="13"/>
      <c r="G58" s="111"/>
      <c r="H58" s="111"/>
      <c r="I58" s="111"/>
      <c r="J58" s="111"/>
      <c r="K58" s="111"/>
      <c r="L58" s="111"/>
      <c r="M58" s="111"/>
      <c r="N58" s="112"/>
      <c r="O58" s="112"/>
      <c r="P58" s="40"/>
      <c r="Q58" s="40"/>
      <c r="R58" s="40"/>
      <c r="S58" s="40"/>
      <c r="T58" s="40"/>
      <c r="U58" s="40"/>
      <c r="V58" s="40"/>
      <c r="W58" s="40"/>
      <c r="X58" s="42" t="s">
        <v>67</v>
      </c>
      <c r="Y58" s="42"/>
      <c r="AA58" s="51"/>
      <c r="AB58" s="51"/>
      <c r="AC58" s="51"/>
      <c r="AD58" s="51"/>
      <c r="AE58" s="51"/>
      <c r="AF58" s="51"/>
      <c r="AG58" s="51"/>
      <c r="AH58" s="51"/>
    </row>
    <row r="59" spans="2:34" ht="15" thickBot="1" x14ac:dyDescent="0.35">
      <c r="B59" s="8"/>
      <c r="C59" s="8"/>
      <c r="D59" s="8"/>
      <c r="E59" s="8"/>
      <c r="F59" s="8"/>
      <c r="G59" s="8"/>
      <c r="H59" s="8"/>
      <c r="I59" s="8"/>
      <c r="J59" s="13"/>
      <c r="K59" s="13"/>
      <c r="L59" s="13"/>
      <c r="M59" s="13"/>
      <c r="N59" s="13"/>
      <c r="O59" s="13"/>
      <c r="P59" s="13"/>
      <c r="Q59" s="13"/>
      <c r="R59" s="14"/>
      <c r="S59" s="13"/>
      <c r="T59" s="13"/>
      <c r="U59" s="13"/>
      <c r="V59" s="13"/>
      <c r="W59" s="13"/>
      <c r="X59" s="44"/>
      <c r="Y59" s="13"/>
      <c r="AA59" s="81" t="s">
        <v>80</v>
      </c>
      <c r="AB59" s="82"/>
      <c r="AC59" s="82"/>
      <c r="AD59" s="82"/>
      <c r="AE59" s="82"/>
      <c r="AF59" s="82"/>
      <c r="AG59" s="83"/>
      <c r="AH59" s="51"/>
    </row>
    <row r="60" spans="2:34" ht="15.6" x14ac:dyDescent="0.3">
      <c r="B60" s="139" t="s">
        <v>48</v>
      </c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1"/>
      <c r="AA60" s="190" t="s">
        <v>81</v>
      </c>
      <c r="AB60" s="49" t="s">
        <v>27</v>
      </c>
      <c r="AC60" s="50" t="s">
        <v>28</v>
      </c>
      <c r="AD60" s="193" t="s">
        <v>29</v>
      </c>
      <c r="AE60" s="193" t="s">
        <v>33</v>
      </c>
      <c r="AF60" s="193" t="s">
        <v>34</v>
      </c>
      <c r="AG60" s="188" t="s">
        <v>29</v>
      </c>
      <c r="AH60" s="51"/>
    </row>
    <row r="61" spans="2:34" ht="22.5" customHeight="1" x14ac:dyDescent="0.3">
      <c r="B61" s="142" t="s">
        <v>90</v>
      </c>
      <c r="C61" s="143"/>
      <c r="D61" s="144" t="s">
        <v>49</v>
      </c>
      <c r="E61" s="144"/>
      <c r="F61" s="144" t="s">
        <v>50</v>
      </c>
      <c r="G61" s="144"/>
      <c r="H61" s="144" t="s">
        <v>51</v>
      </c>
      <c r="I61" s="144"/>
      <c r="J61" s="144" t="s">
        <v>31</v>
      </c>
      <c r="K61" s="144"/>
      <c r="L61" s="144" t="s">
        <v>52</v>
      </c>
      <c r="M61" s="144"/>
      <c r="N61" s="144" t="s">
        <v>53</v>
      </c>
      <c r="O61" s="144"/>
      <c r="P61" s="144" t="s">
        <v>54</v>
      </c>
      <c r="Q61" s="144"/>
      <c r="R61" s="144" t="s">
        <v>55</v>
      </c>
      <c r="S61" s="144"/>
      <c r="T61" s="144" t="s">
        <v>56</v>
      </c>
      <c r="U61" s="144"/>
      <c r="V61" s="144" t="s">
        <v>29</v>
      </c>
      <c r="W61" s="144"/>
      <c r="X61" s="144"/>
      <c r="Y61" s="244"/>
      <c r="AA61" s="190"/>
      <c r="AB61" s="49" t="s">
        <v>30</v>
      </c>
      <c r="AC61" s="50" t="s">
        <v>30</v>
      </c>
      <c r="AD61" s="194"/>
      <c r="AE61" s="194"/>
      <c r="AF61" s="194"/>
      <c r="AG61" s="189"/>
      <c r="AH61" s="51"/>
    </row>
    <row r="62" spans="2:34" ht="15" thickBot="1" x14ac:dyDescent="0.35">
      <c r="B62" s="137">
        <v>1</v>
      </c>
      <c r="C62" s="138"/>
      <c r="D62" s="138"/>
      <c r="E62" s="138"/>
      <c r="F62" s="138">
        <v>3</v>
      </c>
      <c r="G62" s="138"/>
      <c r="H62" s="138">
        <v>1</v>
      </c>
      <c r="I62" s="138"/>
      <c r="J62" s="138">
        <v>2</v>
      </c>
      <c r="K62" s="138"/>
      <c r="L62" s="138"/>
      <c r="M62" s="138"/>
      <c r="N62" s="138">
        <v>1</v>
      </c>
      <c r="O62" s="138"/>
      <c r="P62" s="138"/>
      <c r="Q62" s="138"/>
      <c r="R62" s="138"/>
      <c r="S62" s="138"/>
      <c r="T62" s="138"/>
      <c r="U62" s="138"/>
      <c r="V62" s="242">
        <f>B62+D62+F62+H62+J62+L62+N62+P62+R62+T62</f>
        <v>8</v>
      </c>
      <c r="W62" s="242"/>
      <c r="X62" s="242"/>
      <c r="Y62" s="243"/>
      <c r="AA62" s="53"/>
      <c r="AB62" s="48"/>
      <c r="AC62" s="48"/>
      <c r="AD62" s="45">
        <f>AB62+AC62</f>
        <v>0</v>
      </c>
      <c r="AE62" s="48"/>
      <c r="AF62" s="48"/>
      <c r="AG62" s="46">
        <f>AE62+AF62</f>
        <v>0</v>
      </c>
      <c r="AH62" s="51"/>
    </row>
    <row r="63" spans="2:34" ht="15" thickBot="1" x14ac:dyDescent="0.35"/>
    <row r="64" spans="2:34" x14ac:dyDescent="0.3">
      <c r="AA64" s="81" t="s">
        <v>80</v>
      </c>
      <c r="AB64" s="82"/>
      <c r="AC64" s="82"/>
      <c r="AD64" s="82"/>
      <c r="AE64" s="82"/>
      <c r="AF64" s="82"/>
      <c r="AG64" s="83"/>
    </row>
    <row r="65" spans="27:33" x14ac:dyDescent="0.3">
      <c r="AA65" s="190" t="s">
        <v>81</v>
      </c>
      <c r="AB65" s="49" t="s">
        <v>27</v>
      </c>
      <c r="AC65" s="50" t="s">
        <v>28</v>
      </c>
      <c r="AD65" s="193" t="s">
        <v>29</v>
      </c>
      <c r="AE65" s="193" t="s">
        <v>33</v>
      </c>
      <c r="AF65" s="193" t="s">
        <v>34</v>
      </c>
      <c r="AG65" s="188" t="s">
        <v>29</v>
      </c>
    </row>
    <row r="66" spans="27:33" x14ac:dyDescent="0.3">
      <c r="AA66" s="190"/>
      <c r="AB66" s="49" t="s">
        <v>30</v>
      </c>
      <c r="AC66" s="50" t="s">
        <v>30</v>
      </c>
      <c r="AD66" s="194"/>
      <c r="AE66" s="194"/>
      <c r="AF66" s="194"/>
      <c r="AG66" s="189"/>
    </row>
    <row r="67" spans="27:33" ht="15" thickBot="1" x14ac:dyDescent="0.35">
      <c r="AA67" s="53"/>
      <c r="AB67" s="48"/>
      <c r="AC67" s="48"/>
      <c r="AD67" s="45">
        <f>AB67+AC67</f>
        <v>0</v>
      </c>
      <c r="AE67" s="48"/>
      <c r="AF67" s="48"/>
      <c r="AG67" s="46">
        <f>AE67+AF67</f>
        <v>0</v>
      </c>
    </row>
  </sheetData>
  <sheetProtection algorithmName="SHA-512" hashValue="BOueh3m+D7aQlJAusAyiEYiH5eGVPIkhYuDLMJI1U5rv9oyMncJpK8phdj6fsNO1bkqMP/aWSh3DO1gpniyiBQ==" saltValue="NpzbNzT/Q4RqewUm+fVABw==" spinCount="100000" sheet="1" formatCells="0" formatColumns="0" formatRows="0" insertColumns="0" insertRows="0" insertHyperlinks="0" deleteColumns="0" deleteRows="0" sort="0" autoFilter="0" pivotTables="0"/>
  <mergeCells count="249">
    <mergeCell ref="Q52:R52"/>
    <mergeCell ref="S50:S51"/>
    <mergeCell ref="T50:T51"/>
    <mergeCell ref="U50:U51"/>
    <mergeCell ref="V50:V51"/>
    <mergeCell ref="AA64:AG64"/>
    <mergeCell ref="AA65:AA66"/>
    <mergeCell ref="AD65:AD66"/>
    <mergeCell ref="AE65:AE66"/>
    <mergeCell ref="AF65:AF66"/>
    <mergeCell ref="AG65:AG66"/>
    <mergeCell ref="R55:V56"/>
    <mergeCell ref="R62:S62"/>
    <mergeCell ref="T62:U62"/>
    <mergeCell ref="V62:Y62"/>
    <mergeCell ref="T61:U61"/>
    <mergeCell ref="V61:Y61"/>
    <mergeCell ref="R54:V54"/>
    <mergeCell ref="AH50:AH51"/>
    <mergeCell ref="AA50:AB50"/>
    <mergeCell ref="AA51:AB51"/>
    <mergeCell ref="AA52:AB52"/>
    <mergeCell ref="AG50:AG51"/>
    <mergeCell ref="AA54:AG54"/>
    <mergeCell ref="AA59:AG59"/>
    <mergeCell ref="AA60:AA61"/>
    <mergeCell ref="AD60:AD61"/>
    <mergeCell ref="AE60:AE61"/>
    <mergeCell ref="AF60:AF61"/>
    <mergeCell ref="AG60:AG61"/>
    <mergeCell ref="AE50:AE51"/>
    <mergeCell ref="AF50:AF51"/>
    <mergeCell ref="K50:M51"/>
    <mergeCell ref="AC45:AC46"/>
    <mergeCell ref="AD45:AD46"/>
    <mergeCell ref="AG45:AG46"/>
    <mergeCell ref="P47:R47"/>
    <mergeCell ref="S47:U47"/>
    <mergeCell ref="V47:W47"/>
    <mergeCell ref="X47:Y47"/>
    <mergeCell ref="B49:J49"/>
    <mergeCell ref="B47:C47"/>
    <mergeCell ref="D47:E47"/>
    <mergeCell ref="F47:G47"/>
    <mergeCell ref="H47:J47"/>
    <mergeCell ref="K47:M47"/>
    <mergeCell ref="N47:O47"/>
    <mergeCell ref="N51:P51"/>
    <mergeCell ref="B50:C51"/>
    <mergeCell ref="D50:E51"/>
    <mergeCell ref="F50:G51"/>
    <mergeCell ref="Q51:R51"/>
    <mergeCell ref="H50:J51"/>
    <mergeCell ref="N50:P50"/>
    <mergeCell ref="Q50:R50"/>
    <mergeCell ref="AA40:AB41"/>
    <mergeCell ref="AC40:AD41"/>
    <mergeCell ref="AE40:AF41"/>
    <mergeCell ref="AA49:AH49"/>
    <mergeCell ref="H11:M11"/>
    <mergeCell ref="N11:AA11"/>
    <mergeCell ref="H12:M12"/>
    <mergeCell ref="N12:AA12"/>
    <mergeCell ref="K49:V49"/>
    <mergeCell ref="AB35:AB36"/>
    <mergeCell ref="AA35:AA36"/>
    <mergeCell ref="AA34:AH34"/>
    <mergeCell ref="P45:R45"/>
    <mergeCell ref="S45:U46"/>
    <mergeCell ref="K42:M42"/>
    <mergeCell ref="N42:O42"/>
    <mergeCell ref="N44:W44"/>
    <mergeCell ref="P40:R40"/>
    <mergeCell ref="S40:U41"/>
    <mergeCell ref="V40:W41"/>
    <mergeCell ref="X40:Y41"/>
    <mergeCell ref="P37:R37"/>
    <mergeCell ref="S37:U37"/>
    <mergeCell ref="V37:W37"/>
    <mergeCell ref="AI45:AI46"/>
    <mergeCell ref="AE45:AF46"/>
    <mergeCell ref="AE47:AF47"/>
    <mergeCell ref="AG55:AG56"/>
    <mergeCell ref="AA55:AA56"/>
    <mergeCell ref="AC35:AD36"/>
    <mergeCell ref="AE35:AF36"/>
    <mergeCell ref="AG35:AG36"/>
    <mergeCell ref="AH35:AH36"/>
    <mergeCell ref="AC37:AD37"/>
    <mergeCell ref="AE37:AF37"/>
    <mergeCell ref="AD55:AD56"/>
    <mergeCell ref="AE55:AE56"/>
    <mergeCell ref="AF55:AF56"/>
    <mergeCell ref="AG40:AG41"/>
    <mergeCell ref="AH40:AH41"/>
    <mergeCell ref="AA39:AH39"/>
    <mergeCell ref="AA45:AA46"/>
    <mergeCell ref="AB45:AB46"/>
    <mergeCell ref="AH45:AH46"/>
    <mergeCell ref="AA44:AH44"/>
    <mergeCell ref="AA42:AB42"/>
    <mergeCell ref="AC42:AD42"/>
    <mergeCell ref="AE42:AF42"/>
    <mergeCell ref="B2:AH5"/>
    <mergeCell ref="AB11:AH11"/>
    <mergeCell ref="B12:G12"/>
    <mergeCell ref="AB12:AH12"/>
    <mergeCell ref="B14:Q14"/>
    <mergeCell ref="S14:AH14"/>
    <mergeCell ref="S22:T22"/>
    <mergeCell ref="S23:T23"/>
    <mergeCell ref="Y16:Z16"/>
    <mergeCell ref="AA16:AB16"/>
    <mergeCell ref="AC16:AD16"/>
    <mergeCell ref="AE16:AF16"/>
    <mergeCell ref="AG16:AH16"/>
    <mergeCell ref="B16:C17"/>
    <mergeCell ref="B22:C22"/>
    <mergeCell ref="B23:C23"/>
    <mergeCell ref="B8:AH8"/>
    <mergeCell ref="B9:AH9"/>
    <mergeCell ref="D16:E16"/>
    <mergeCell ref="F16:G16"/>
    <mergeCell ref="H16:I16"/>
    <mergeCell ref="J16:K16"/>
    <mergeCell ref="L16:M16"/>
    <mergeCell ref="N16:O16"/>
    <mergeCell ref="B11:G11"/>
    <mergeCell ref="B26:C26"/>
    <mergeCell ref="V45:W46"/>
    <mergeCell ref="X45:Y46"/>
    <mergeCell ref="B46:C46"/>
    <mergeCell ref="D46:E46"/>
    <mergeCell ref="N46:O46"/>
    <mergeCell ref="P46:R46"/>
    <mergeCell ref="B45:C45"/>
    <mergeCell ref="D45:E45"/>
    <mergeCell ref="F45:G46"/>
    <mergeCell ref="H45:J46"/>
    <mergeCell ref="K45:M46"/>
    <mergeCell ref="N45:O45"/>
    <mergeCell ref="P42:R42"/>
    <mergeCell ref="S42:U42"/>
    <mergeCell ref="V42:W42"/>
    <mergeCell ref="X42:Y42"/>
    <mergeCell ref="E43:G43"/>
    <mergeCell ref="B44:M44"/>
    <mergeCell ref="B42:C42"/>
    <mergeCell ref="D42:E42"/>
    <mergeCell ref="F42:G42"/>
    <mergeCell ref="H42:J42"/>
    <mergeCell ref="B62:C62"/>
    <mergeCell ref="D62:E62"/>
    <mergeCell ref="F62:G62"/>
    <mergeCell ref="H62:I62"/>
    <mergeCell ref="J62:K62"/>
    <mergeCell ref="L62:M62"/>
    <mergeCell ref="N62:O62"/>
    <mergeCell ref="P62:Q62"/>
    <mergeCell ref="B60:Y60"/>
    <mergeCell ref="B61:C61"/>
    <mergeCell ref="D61:E61"/>
    <mergeCell ref="F61:G61"/>
    <mergeCell ref="H61:I61"/>
    <mergeCell ref="J61:K61"/>
    <mergeCell ref="L61:M61"/>
    <mergeCell ref="N61:O61"/>
    <mergeCell ref="P61:Q61"/>
    <mergeCell ref="R61:S61"/>
    <mergeCell ref="G58:I58"/>
    <mergeCell ref="J58:K58"/>
    <mergeCell ref="L58:M58"/>
    <mergeCell ref="N58:O58"/>
    <mergeCell ref="B52:C52"/>
    <mergeCell ref="D52:E52"/>
    <mergeCell ref="F52:G52"/>
    <mergeCell ref="H52:J52"/>
    <mergeCell ref="K52:M52"/>
    <mergeCell ref="N52:P52"/>
    <mergeCell ref="H54:O54"/>
    <mergeCell ref="H55:O56"/>
    <mergeCell ref="B54:C54"/>
    <mergeCell ref="D56:F56"/>
    <mergeCell ref="D54:F55"/>
    <mergeCell ref="B41:C41"/>
    <mergeCell ref="D41:E41"/>
    <mergeCell ref="N41:O41"/>
    <mergeCell ref="P41:R41"/>
    <mergeCell ref="B40:C40"/>
    <mergeCell ref="D40:E40"/>
    <mergeCell ref="F40:G41"/>
    <mergeCell ref="H40:J41"/>
    <mergeCell ref="K40:M41"/>
    <mergeCell ref="N40:O40"/>
    <mergeCell ref="X37:Y37"/>
    <mergeCell ref="B39:M39"/>
    <mergeCell ref="N39:Y39"/>
    <mergeCell ref="B37:C37"/>
    <mergeCell ref="D37:E37"/>
    <mergeCell ref="F37:G37"/>
    <mergeCell ref="H37:J37"/>
    <mergeCell ref="K37:M37"/>
    <mergeCell ref="N37:O37"/>
    <mergeCell ref="B34:C36"/>
    <mergeCell ref="D34:J34"/>
    <mergeCell ref="K34:R34"/>
    <mergeCell ref="S34:Y34"/>
    <mergeCell ref="D35:E35"/>
    <mergeCell ref="F35:G35"/>
    <mergeCell ref="H35:J36"/>
    <mergeCell ref="K35:M35"/>
    <mergeCell ref="N35:O35"/>
    <mergeCell ref="P35:R36"/>
    <mergeCell ref="S35:U35"/>
    <mergeCell ref="V35:W35"/>
    <mergeCell ref="X35:Y36"/>
    <mergeCell ref="D36:E36"/>
    <mergeCell ref="F36:G36"/>
    <mergeCell ref="K36:M36"/>
    <mergeCell ref="N36:O36"/>
    <mergeCell ref="S36:U36"/>
    <mergeCell ref="V36:W36"/>
    <mergeCell ref="S30:T30"/>
    <mergeCell ref="S31:T31"/>
    <mergeCell ref="S18:T18"/>
    <mergeCell ref="S19:T19"/>
    <mergeCell ref="S20:T20"/>
    <mergeCell ref="S21:T21"/>
    <mergeCell ref="W16:X16"/>
    <mergeCell ref="S16:T17"/>
    <mergeCell ref="U16:V16"/>
    <mergeCell ref="S26:T26"/>
    <mergeCell ref="S27:T27"/>
    <mergeCell ref="S28:T28"/>
    <mergeCell ref="S29:T29"/>
    <mergeCell ref="S24:T24"/>
    <mergeCell ref="S25:T25"/>
    <mergeCell ref="P16:Q16"/>
    <mergeCell ref="B24:C24"/>
    <mergeCell ref="B25:C25"/>
    <mergeCell ref="B30:C30"/>
    <mergeCell ref="B31:C31"/>
    <mergeCell ref="B27:C27"/>
    <mergeCell ref="B28:C28"/>
    <mergeCell ref="B18:C18"/>
    <mergeCell ref="B19:C19"/>
    <mergeCell ref="B20:C20"/>
    <mergeCell ref="B21:C21"/>
    <mergeCell ref="B29:C29"/>
  </mergeCells>
  <dataValidations disablePrompts="1" count="2">
    <dataValidation type="list" allowBlank="1" showInputMessage="1" showErrorMessage="1" sqref="AA67 AA57 AA62">
      <formula1>$X$49:$X$59</formula1>
    </dataValidation>
    <dataValidation allowBlank="1" showErrorMessage="1" sqref="AA52"/>
  </dataValidations>
  <pageMargins left="0" right="0" top="0" bottom="0" header="0.31496062992125984" footer="0.31496062992125984"/>
  <pageSetup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Lara Silva</dc:creator>
  <cp:lastModifiedBy>Admin</cp:lastModifiedBy>
  <cp:lastPrinted>2024-10-29T17:28:00Z</cp:lastPrinted>
  <dcterms:created xsi:type="dcterms:W3CDTF">2024-06-07T15:31:09Z</dcterms:created>
  <dcterms:modified xsi:type="dcterms:W3CDTF">2026-08-17T18:40:16Z</dcterms:modified>
</cp:coreProperties>
</file>