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D:\TRANSPARENCIA 2019\2026\junio 26\AUXILIAR\"/>
    </mc:Choice>
  </mc:AlternateContent>
  <xr:revisionPtr revIDLastSave="0" documentId="13_ncr:1_{ABC95C8F-3BEB-40EF-9581-17464F52C16B}" xr6:coauthVersionLast="44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2026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84" i="8" l="1"/>
  <c r="H83" i="8"/>
  <c r="H85" i="8"/>
  <c r="H78" i="8" l="1"/>
  <c r="H77" i="8"/>
  <c r="H76" i="8"/>
  <c r="H75" i="8"/>
  <c r="H74" i="8"/>
  <c r="H73" i="8"/>
  <c r="H72" i="8"/>
  <c r="H70" i="8"/>
  <c r="H69" i="8"/>
  <c r="H65" i="8"/>
  <c r="H64" i="8"/>
  <c r="H63" i="8"/>
  <c r="H62" i="8"/>
  <c r="H61" i="8"/>
  <c r="H55" i="8"/>
  <c r="H49" i="8"/>
  <c r="H48" i="8"/>
  <c r="H47" i="8"/>
  <c r="H43" i="8"/>
  <c r="H42" i="8"/>
  <c r="H41" i="8"/>
  <c r="H37" i="8"/>
  <c r="H34" i="8"/>
  <c r="H31" i="8"/>
  <c r="H27" i="8"/>
  <c r="H24" i="8"/>
  <c r="H23" i="8"/>
  <c r="H22" i="8"/>
  <c r="H7" i="8"/>
  <c r="H81" i="8"/>
  <c r="H82" i="8"/>
  <c r="H80" i="8"/>
  <c r="H68" i="8"/>
  <c r="H79" i="8"/>
  <c r="H67" i="8"/>
  <c r="H66" i="8"/>
  <c r="H60" i="8"/>
  <c r="H59" i="8"/>
  <c r="H58" i="8"/>
  <c r="H57" i="8"/>
  <c r="H56" i="8"/>
  <c r="H54" i="8"/>
  <c r="H53" i="8"/>
  <c r="H52" i="8"/>
  <c r="H51" i="8"/>
  <c r="H50" i="8"/>
  <c r="H44" i="8"/>
  <c r="H40" i="8"/>
  <c r="H38" i="8"/>
  <c r="H36" i="8"/>
  <c r="H35" i="8"/>
  <c r="H33" i="8"/>
  <c r="H32" i="8"/>
  <c r="H28" i="8"/>
  <c r="H6" i="8"/>
  <c r="H26" i="8"/>
  <c r="H21" i="8"/>
  <c r="H25" i="8"/>
  <c r="H20" i="8"/>
  <c r="H19" i="8"/>
  <c r="H18" i="8"/>
  <c r="H17" i="8"/>
  <c r="H16" i="8"/>
  <c r="H14" i="8"/>
  <c r="H13" i="8"/>
  <c r="H12" i="8"/>
  <c r="H15" i="8"/>
  <c r="H11" i="8"/>
  <c r="H10" i="8"/>
  <c r="H9" i="8"/>
  <c r="H8" i="8" l="1"/>
  <c r="H5" i="8"/>
  <c r="H4" i="8"/>
  <c r="H3" i="8"/>
  <c r="B46" i="8" l="1"/>
  <c r="H46" i="8" s="1"/>
  <c r="B39" i="8"/>
  <c r="H39" i="8" s="1"/>
  <c r="B30" i="8"/>
  <c r="H30" i="8" s="1"/>
  <c r="H29" i="8" l="1"/>
  <c r="H71" i="8" l="1"/>
  <c r="H45" i="8"/>
</calcChain>
</file>

<file path=xl/sharedStrings.xml><?xml version="1.0" encoding="utf-8"?>
<sst xmlns="http://schemas.openxmlformats.org/spreadsheetml/2006/main" count="92" uniqueCount="92">
  <si>
    <t>CONCEPTO</t>
  </si>
  <si>
    <t>ENERO</t>
  </si>
  <si>
    <t>FEBRERO</t>
  </si>
  <si>
    <t>MARZO</t>
  </si>
  <si>
    <t>ABRIL</t>
  </si>
  <si>
    <t>MAYO</t>
  </si>
  <si>
    <t>JUNIO</t>
  </si>
  <si>
    <t>TOTAL</t>
  </si>
  <si>
    <t>AMPL. L.C.A.</t>
  </si>
  <si>
    <t>CAMBIAR MANGUERA</t>
  </si>
  <si>
    <t>CAMBIO DE MEDIDOR</t>
  </si>
  <si>
    <t>CHECAR POSIBLE D. FOSA SÉPTICA</t>
  </si>
  <si>
    <t>CHECAR TOMA POR B. PRESIÓN</t>
  </si>
  <si>
    <t>DESAZOLVE FOSA SÉPTICA</t>
  </si>
  <si>
    <t>DESAZOLVE PARTICULAR</t>
  </si>
  <si>
    <t>FUGA EN ABRAZADERA</t>
  </si>
  <si>
    <t>FUGA EN ADAPTADOR</t>
  </si>
  <si>
    <t>FUGA EN BANQUETA</t>
  </si>
  <si>
    <t>FUGA EN BASTÓN</t>
  </si>
  <si>
    <t>FUGA EN CODO</t>
  </si>
  <si>
    <t>FUGA EN CONECTOR</t>
  </si>
  <si>
    <t>FUGA EN COPLE</t>
  </si>
  <si>
    <t>FUGA EN L.C.A. TIERRA</t>
  </si>
  <si>
    <t>FUGA EN MANGUERA</t>
  </si>
  <si>
    <t>FUGA EN NIPLE GALV.</t>
  </si>
  <si>
    <t>FUGA EN PAVIMENTO</t>
  </si>
  <si>
    <t>INST. D.D.</t>
  </si>
  <si>
    <t>INST. T.A.</t>
  </si>
  <si>
    <t>LOCALIZAR LLAVE DE BANQ.</t>
  </si>
  <si>
    <t>PURGAR L.C.A.</t>
  </si>
  <si>
    <t>PURGAR TOMA</t>
  </si>
  <si>
    <t>REPOSICIÓN BANQUETA</t>
  </si>
  <si>
    <t>REPOSICIÓN PAVIMENTO</t>
  </si>
  <si>
    <t>SUPERVISIÓN DE TRABAJOS</t>
  </si>
  <si>
    <t>TAPONEAR TOMA</t>
  </si>
  <si>
    <t>AMPL. L.C.D.</t>
  </si>
  <si>
    <t>INTERCONEXIÓN L.C.A.</t>
  </si>
  <si>
    <t>FUGAS EN LLAVE DE PASO</t>
  </si>
  <si>
    <t>FUGA EN TUERCAS o NIPLES</t>
  </si>
  <si>
    <t>FUGA EN L.C.A. PAV.</t>
  </si>
  <si>
    <t>FUGA EN LÍNEA DE CONDUCCIÓN</t>
  </si>
  <si>
    <t>FUGA EN PREPARACIÓN</t>
  </si>
  <si>
    <t>TAPONEAR L.C.A.</t>
  </si>
  <si>
    <t>TAPONEAR PREPARACIÓN</t>
  </si>
  <si>
    <t>CHECAR P/INST. T.A. Y D.</t>
  </si>
  <si>
    <t>REUBICAR MEDIDOR</t>
  </si>
  <si>
    <t>DESAZOLVE L.C.D.</t>
  </si>
  <si>
    <t>CAMBIO DE BROCAL</t>
  </si>
  <si>
    <t>REHAB. DESCARGA</t>
  </si>
  <si>
    <t>CAMBIO DE MANÓMETRO</t>
  </si>
  <si>
    <t>ATERRADOS Y ESCOMBROS</t>
  </si>
  <si>
    <t>INSTALAR LLAVE DE PASO</t>
  </si>
  <si>
    <t>FUGA EN VÁLVULA EXP. DE AIRE</t>
  </si>
  <si>
    <t>RETIRAR TOMA</t>
  </si>
  <si>
    <t>REHAB. TOMA</t>
  </si>
  <si>
    <t>SONDEO L.C.A.</t>
  </si>
  <si>
    <t>CAMBIO DE LUGAR DE TOMA</t>
  </si>
  <si>
    <t>CAMBIO DE VÁLVULA</t>
  </si>
  <si>
    <t>INSTALAR VÁLVULA COMPUERTA</t>
  </si>
  <si>
    <t>CAMBIO DE MANGUERA</t>
  </si>
  <si>
    <t>LOCALIZAR REG. LL/BANQ.</t>
  </si>
  <si>
    <t>FUGA EN LLAVE DE NARIZ</t>
  </si>
  <si>
    <t>CHECAR HUNDIMIENTO</t>
  </si>
  <si>
    <t>CHECAR POSIBLE C. LUGAR TOMA</t>
  </si>
  <si>
    <t>REINSTALACIÓN o RECONEXIÓN DE TOMA</t>
  </si>
  <si>
    <t>REHAB. L.C.D.</t>
  </si>
  <si>
    <t>REHAB. L.C.A.</t>
  </si>
  <si>
    <t>MANTTO. P.T.A.R.</t>
  </si>
  <si>
    <t>CAMBIO DE ABRAZADERA</t>
  </si>
  <si>
    <t>FUGA EN CAJA DE VÁLVULAS</t>
  </si>
  <si>
    <t>MANTTO. EQPO. CLORACIÓN</t>
  </si>
  <si>
    <t>ACOMODAR CAJA PLÁSTICA</t>
  </si>
  <si>
    <t>CAMBIO DE LLAVE BANQ.</t>
  </si>
  <si>
    <t>TAPONEAR TOMA DE L.C.A.</t>
  </si>
  <si>
    <t>INSTALAR VÁLVULA</t>
  </si>
  <si>
    <t>CAMBIO DE VÁLVULA EXP. AIRE</t>
  </si>
  <si>
    <t>TRABAJOS REALIZADOS 2026</t>
  </si>
  <si>
    <t>POZOS DESAZOLVADOS</t>
  </si>
  <si>
    <t>INST. VÁLVULA EXP. AIRE</t>
  </si>
  <si>
    <t>ACOMODAR BROCAL</t>
  </si>
  <si>
    <t>CONSTRUCC. REG. SANITARIOS</t>
  </si>
  <si>
    <t>CAMBIO DE LLAVE DE NARIZ</t>
  </si>
  <si>
    <t>INST. REG. LL/BANQ.</t>
  </si>
  <si>
    <t>PREPARACIÓN DE DRENAJE</t>
  </si>
  <si>
    <t>PREP. PARA INST. MANÓMETRO</t>
  </si>
  <si>
    <t>INST. TAPA DE REG. BANQ.</t>
  </si>
  <si>
    <t>MANTTO. POZOS</t>
  </si>
  <si>
    <t>REENIVELAR BROCAL</t>
  </si>
  <si>
    <t>INSTALAR BOCA DE TORMENA</t>
  </si>
  <si>
    <t>INSTALAR TAPA CAJA VÁLV.</t>
  </si>
  <si>
    <t>FUGA EN L.C.D.</t>
  </si>
  <si>
    <t>LIMPIEZA BOCA TORMENTA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</si>
</sst>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7"/>
      <color theme="1"/>
      <name val="Calibri"/>
      <family val="2"/>
      <scheme val="minor"/>
    </font>
    <font>
      <sz val="14"/>
      <color theme="1"/>
      <name val="Arial"/>
      <family val="2"/>
    </font>
    <font>
      <sz val="14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2" borderId="5" xfId="0" applyFont="1" applyFill="1" applyBorder="1" applyAlignment="1">
      <alignment horizontal="center"/>
    </xf>
    <xf numFmtId="2" fontId="3" fillId="2" borderId="5" xfId="0" applyNumberFormat="1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2" fontId="3" fillId="2" borderId="16" xfId="0" applyNumberFormat="1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2" fillId="2" borderId="20" xfId="0" applyFont="1" applyFill="1" applyBorder="1"/>
    <xf numFmtId="0" fontId="2" fillId="2" borderId="21" xfId="0" applyFont="1" applyFill="1" applyBorder="1"/>
    <xf numFmtId="0" fontId="2" fillId="2" borderId="22" xfId="0" applyFont="1" applyFill="1" applyBorder="1"/>
    <xf numFmtId="0" fontId="3" fillId="2" borderId="7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2" fontId="3" fillId="2" borderId="6" xfId="0" applyNumberFormat="1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5" fillId="2" borderId="14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00FF"/>
      <color rgb="FFE07462"/>
      <color rgb="FFCCCCFF"/>
      <color rgb="FF66FFCC"/>
      <color rgb="FF00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58D64-A0E5-4469-85BF-C83958784E4F}">
  <dimension ref="A1:H86"/>
  <sheetViews>
    <sheetView tabSelected="1" topLeftCell="A4" workbookViewId="0">
      <selection activeCell="B1" sqref="B1:H1"/>
    </sheetView>
  </sheetViews>
  <sheetFormatPr baseColWidth="10" defaultRowHeight="14.4" x14ac:dyDescent="0.3"/>
  <cols>
    <col min="1" max="1" width="45" customWidth="1"/>
    <col min="2" max="2" width="13.109375" hidden="1" customWidth="1"/>
    <col min="3" max="3" width="14.33203125" hidden="1" customWidth="1"/>
    <col min="4" max="6" width="13" hidden="1" customWidth="1"/>
    <col min="7" max="7" width="13" customWidth="1"/>
    <col min="8" max="8" width="12.6640625" customWidth="1"/>
  </cols>
  <sheetData>
    <row r="1" spans="1:8" ht="31.2" customHeight="1" thickBot="1" x14ac:dyDescent="0.35">
      <c r="A1" s="27" t="s">
        <v>0</v>
      </c>
      <c r="B1" s="29" t="s">
        <v>76</v>
      </c>
      <c r="C1" s="30"/>
      <c r="D1" s="31"/>
      <c r="E1" s="31"/>
      <c r="F1" s="31"/>
      <c r="G1" s="31"/>
      <c r="H1" s="32"/>
    </row>
    <row r="2" spans="1:8" ht="22.8" thickBot="1" x14ac:dyDescent="0.35">
      <c r="A2" s="28"/>
      <c r="B2" s="22" t="s">
        <v>1</v>
      </c>
      <c r="C2" s="13" t="s">
        <v>2</v>
      </c>
      <c r="D2" s="23" t="s">
        <v>3</v>
      </c>
      <c r="E2" s="24" t="s">
        <v>4</v>
      </c>
      <c r="F2" s="25" t="s">
        <v>5</v>
      </c>
      <c r="G2" s="26" t="s">
        <v>6</v>
      </c>
      <c r="H2" s="26" t="s">
        <v>7</v>
      </c>
    </row>
    <row r="3" spans="1:8" ht="22.2" x14ac:dyDescent="0.45">
      <c r="A3" s="15" t="s">
        <v>23</v>
      </c>
      <c r="B3" s="18">
        <v>17</v>
      </c>
      <c r="C3" s="3">
        <v>20</v>
      </c>
      <c r="D3" s="9">
        <v>21</v>
      </c>
      <c r="E3" s="9">
        <v>16</v>
      </c>
      <c r="F3" s="9">
        <v>9</v>
      </c>
      <c r="G3" s="9">
        <v>14</v>
      </c>
      <c r="H3" s="4">
        <f t="shared" ref="H3:H28" si="0">SUM(B3:G3)</f>
        <v>97</v>
      </c>
    </row>
    <row r="4" spans="1:8" ht="22.2" x14ac:dyDescent="0.45">
      <c r="A4" s="16" t="s">
        <v>37</v>
      </c>
      <c r="B4" s="19">
        <v>91</v>
      </c>
      <c r="C4" s="1">
        <v>91</v>
      </c>
      <c r="D4" s="10">
        <v>80</v>
      </c>
      <c r="E4" s="10">
        <v>75</v>
      </c>
      <c r="F4" s="10">
        <v>72</v>
      </c>
      <c r="G4" s="10">
        <v>81</v>
      </c>
      <c r="H4" s="5">
        <f t="shared" si="0"/>
        <v>490</v>
      </c>
    </row>
    <row r="5" spans="1:8" ht="22.2" x14ac:dyDescent="0.45">
      <c r="A5" s="16" t="s">
        <v>61</v>
      </c>
      <c r="B5" s="19">
        <v>0</v>
      </c>
      <c r="C5" s="1">
        <v>0</v>
      </c>
      <c r="D5" s="10">
        <v>0</v>
      </c>
      <c r="E5" s="10">
        <v>0</v>
      </c>
      <c r="F5" s="10">
        <v>0</v>
      </c>
      <c r="G5" s="10">
        <v>1</v>
      </c>
      <c r="H5" s="5">
        <f t="shared" si="0"/>
        <v>1</v>
      </c>
    </row>
    <row r="6" spans="1:8" ht="22.2" x14ac:dyDescent="0.45">
      <c r="A6" s="16" t="s">
        <v>51</v>
      </c>
      <c r="B6" s="19">
        <v>1</v>
      </c>
      <c r="C6" s="1">
        <v>0</v>
      </c>
      <c r="D6" s="10">
        <v>2</v>
      </c>
      <c r="E6" s="10">
        <v>0</v>
      </c>
      <c r="F6" s="10">
        <v>0</v>
      </c>
      <c r="G6" s="10">
        <v>1</v>
      </c>
      <c r="H6" s="5">
        <f t="shared" si="0"/>
        <v>4</v>
      </c>
    </row>
    <row r="7" spans="1:8" ht="22.2" x14ac:dyDescent="0.45">
      <c r="A7" s="16" t="s">
        <v>81</v>
      </c>
      <c r="B7" s="19">
        <v>0</v>
      </c>
      <c r="C7" s="1">
        <v>1</v>
      </c>
      <c r="D7" s="10">
        <v>0</v>
      </c>
      <c r="E7" s="10">
        <v>0</v>
      </c>
      <c r="F7" s="10">
        <v>0</v>
      </c>
      <c r="G7" s="10">
        <v>0</v>
      </c>
      <c r="H7" s="5">
        <f t="shared" si="0"/>
        <v>1</v>
      </c>
    </row>
    <row r="8" spans="1:8" ht="22.2" x14ac:dyDescent="0.45">
      <c r="A8" s="16" t="s">
        <v>38</v>
      </c>
      <c r="B8" s="19">
        <v>28</v>
      </c>
      <c r="C8" s="1">
        <v>18</v>
      </c>
      <c r="D8" s="10">
        <v>23</v>
      </c>
      <c r="E8" s="10">
        <v>22</v>
      </c>
      <c r="F8" s="10">
        <v>21</v>
      </c>
      <c r="G8" s="10">
        <v>25</v>
      </c>
      <c r="H8" s="5">
        <f t="shared" si="0"/>
        <v>137</v>
      </c>
    </row>
    <row r="9" spans="1:8" ht="22.2" x14ac:dyDescent="0.45">
      <c r="A9" s="16" t="s">
        <v>24</v>
      </c>
      <c r="B9" s="19">
        <v>31</v>
      </c>
      <c r="C9" s="1">
        <v>35</v>
      </c>
      <c r="D9" s="10">
        <v>42</v>
      </c>
      <c r="E9" s="10">
        <v>31</v>
      </c>
      <c r="F9" s="10">
        <v>25</v>
      </c>
      <c r="G9" s="10">
        <v>31</v>
      </c>
      <c r="H9" s="5">
        <f t="shared" si="0"/>
        <v>195</v>
      </c>
    </row>
    <row r="10" spans="1:8" ht="22.2" x14ac:dyDescent="0.45">
      <c r="A10" s="16" t="s">
        <v>19</v>
      </c>
      <c r="B10" s="19">
        <v>19</v>
      </c>
      <c r="C10" s="1">
        <v>22</v>
      </c>
      <c r="D10" s="10">
        <v>17</v>
      </c>
      <c r="E10" s="10">
        <v>24</v>
      </c>
      <c r="F10" s="10">
        <v>11</v>
      </c>
      <c r="G10" s="10">
        <v>15</v>
      </c>
      <c r="H10" s="5">
        <f t="shared" si="0"/>
        <v>108</v>
      </c>
    </row>
    <row r="11" spans="1:8" ht="22.2" x14ac:dyDescent="0.45">
      <c r="A11" s="16" t="s">
        <v>16</v>
      </c>
      <c r="B11" s="19">
        <v>5</v>
      </c>
      <c r="C11" s="1">
        <v>10</v>
      </c>
      <c r="D11" s="10">
        <v>9</v>
      </c>
      <c r="E11" s="10">
        <v>5</v>
      </c>
      <c r="F11" s="10">
        <v>7</v>
      </c>
      <c r="G11" s="10">
        <v>4</v>
      </c>
      <c r="H11" s="5">
        <f t="shared" si="0"/>
        <v>40</v>
      </c>
    </row>
    <row r="12" spans="1:8" ht="22.2" x14ac:dyDescent="0.45">
      <c r="A12" s="16" t="s">
        <v>17</v>
      </c>
      <c r="B12" s="19">
        <v>25</v>
      </c>
      <c r="C12" s="1">
        <v>24</v>
      </c>
      <c r="D12" s="10">
        <v>19</v>
      </c>
      <c r="E12" s="10">
        <v>25</v>
      </c>
      <c r="F12" s="10">
        <v>13</v>
      </c>
      <c r="G12" s="10">
        <v>17</v>
      </c>
      <c r="H12" s="5">
        <f t="shared" si="0"/>
        <v>123</v>
      </c>
    </row>
    <row r="13" spans="1:8" ht="22.2" x14ac:dyDescent="0.45">
      <c r="A13" s="16" t="s">
        <v>18</v>
      </c>
      <c r="B13" s="19">
        <v>21</v>
      </c>
      <c r="C13" s="1">
        <v>27</v>
      </c>
      <c r="D13" s="10">
        <v>21</v>
      </c>
      <c r="E13" s="10">
        <v>14</v>
      </c>
      <c r="F13" s="10">
        <v>20</v>
      </c>
      <c r="G13" s="10">
        <v>39</v>
      </c>
      <c r="H13" s="5">
        <f t="shared" si="0"/>
        <v>142</v>
      </c>
    </row>
    <row r="14" spans="1:8" ht="22.2" x14ac:dyDescent="0.45">
      <c r="A14" s="16" t="s">
        <v>20</v>
      </c>
      <c r="B14" s="19">
        <v>0</v>
      </c>
      <c r="C14" s="1">
        <v>0</v>
      </c>
      <c r="D14" s="10">
        <v>0</v>
      </c>
      <c r="E14" s="10">
        <v>0</v>
      </c>
      <c r="F14" s="10">
        <v>1</v>
      </c>
      <c r="G14" s="10">
        <v>2</v>
      </c>
      <c r="H14" s="5">
        <f t="shared" si="0"/>
        <v>3</v>
      </c>
    </row>
    <row r="15" spans="1:8" ht="22.2" x14ac:dyDescent="0.45">
      <c r="A15" s="16" t="s">
        <v>72</v>
      </c>
      <c r="B15" s="19">
        <v>0</v>
      </c>
      <c r="C15" s="1">
        <v>1</v>
      </c>
      <c r="D15" s="10">
        <v>0</v>
      </c>
      <c r="E15" s="10">
        <v>0</v>
      </c>
      <c r="F15" s="10">
        <v>0</v>
      </c>
      <c r="G15" s="10">
        <v>1</v>
      </c>
      <c r="H15" s="5">
        <f t="shared" si="0"/>
        <v>2</v>
      </c>
    </row>
    <row r="16" spans="1:8" ht="22.2" x14ac:dyDescent="0.45">
      <c r="A16" s="16" t="s">
        <v>21</v>
      </c>
      <c r="B16" s="19">
        <v>1</v>
      </c>
      <c r="C16" s="1">
        <v>1</v>
      </c>
      <c r="D16" s="10">
        <v>0</v>
      </c>
      <c r="E16" s="10">
        <v>1</v>
      </c>
      <c r="F16" s="10">
        <v>0</v>
      </c>
      <c r="G16" s="10">
        <v>1</v>
      </c>
      <c r="H16" s="5">
        <f t="shared" si="0"/>
        <v>4</v>
      </c>
    </row>
    <row r="17" spans="1:8" ht="22.2" x14ac:dyDescent="0.45">
      <c r="A17" s="16" t="s">
        <v>25</v>
      </c>
      <c r="B17" s="19">
        <v>20</v>
      </c>
      <c r="C17" s="1">
        <v>21</v>
      </c>
      <c r="D17" s="10">
        <v>30</v>
      </c>
      <c r="E17" s="10">
        <v>18</v>
      </c>
      <c r="F17" s="10">
        <v>18</v>
      </c>
      <c r="G17" s="10">
        <v>12</v>
      </c>
      <c r="H17" s="5">
        <f t="shared" si="0"/>
        <v>119</v>
      </c>
    </row>
    <row r="18" spans="1:8" ht="22.2" x14ac:dyDescent="0.45">
      <c r="A18" s="16" t="s">
        <v>39</v>
      </c>
      <c r="B18" s="19">
        <v>2</v>
      </c>
      <c r="C18" s="1">
        <v>5</v>
      </c>
      <c r="D18" s="10">
        <v>6</v>
      </c>
      <c r="E18" s="10">
        <v>0</v>
      </c>
      <c r="F18" s="10">
        <v>3</v>
      </c>
      <c r="G18" s="10">
        <v>3</v>
      </c>
      <c r="H18" s="5">
        <f t="shared" si="0"/>
        <v>19</v>
      </c>
    </row>
    <row r="19" spans="1:8" ht="22.2" x14ac:dyDescent="0.45">
      <c r="A19" s="16" t="s">
        <v>22</v>
      </c>
      <c r="B19" s="19">
        <v>8</v>
      </c>
      <c r="C19" s="1">
        <v>6</v>
      </c>
      <c r="D19" s="10">
        <v>5</v>
      </c>
      <c r="E19" s="10">
        <v>22</v>
      </c>
      <c r="F19" s="10">
        <v>6</v>
      </c>
      <c r="G19" s="10">
        <v>7</v>
      </c>
      <c r="H19" s="5">
        <f t="shared" si="0"/>
        <v>54</v>
      </c>
    </row>
    <row r="20" spans="1:8" ht="22.2" x14ac:dyDescent="0.45">
      <c r="A20" s="16" t="s">
        <v>40</v>
      </c>
      <c r="B20" s="19">
        <v>2</v>
      </c>
      <c r="C20" s="1">
        <v>2</v>
      </c>
      <c r="D20" s="10">
        <v>3</v>
      </c>
      <c r="E20" s="10">
        <v>6</v>
      </c>
      <c r="F20" s="10">
        <v>3</v>
      </c>
      <c r="G20" s="10">
        <v>1</v>
      </c>
      <c r="H20" s="5">
        <f t="shared" si="0"/>
        <v>17</v>
      </c>
    </row>
    <row r="21" spans="1:8" ht="22.2" x14ac:dyDescent="0.45">
      <c r="A21" s="16" t="s">
        <v>15</v>
      </c>
      <c r="B21" s="19">
        <v>8</v>
      </c>
      <c r="C21" s="1">
        <v>7</v>
      </c>
      <c r="D21" s="10">
        <v>8</v>
      </c>
      <c r="E21" s="10">
        <v>11</v>
      </c>
      <c r="F21" s="10">
        <v>4</v>
      </c>
      <c r="G21" s="10">
        <v>6</v>
      </c>
      <c r="H21" s="5">
        <f t="shared" si="0"/>
        <v>44</v>
      </c>
    </row>
    <row r="22" spans="1:8" ht="22.2" x14ac:dyDescent="0.45">
      <c r="A22" s="16" t="s">
        <v>41</v>
      </c>
      <c r="B22" s="19">
        <v>0</v>
      </c>
      <c r="C22" s="1">
        <v>1</v>
      </c>
      <c r="D22" s="10">
        <v>0</v>
      </c>
      <c r="E22" s="10">
        <v>1</v>
      </c>
      <c r="F22" s="10">
        <v>0</v>
      </c>
      <c r="G22" s="10">
        <v>0</v>
      </c>
      <c r="H22" s="5">
        <f t="shared" si="0"/>
        <v>2</v>
      </c>
    </row>
    <row r="23" spans="1:8" ht="22.2" x14ac:dyDescent="0.45">
      <c r="A23" s="16" t="s">
        <v>52</v>
      </c>
      <c r="B23" s="19">
        <v>2</v>
      </c>
      <c r="C23" s="1">
        <v>3</v>
      </c>
      <c r="D23" s="10">
        <v>3</v>
      </c>
      <c r="E23" s="10">
        <v>1</v>
      </c>
      <c r="F23" s="10">
        <v>0</v>
      </c>
      <c r="G23" s="10">
        <v>0</v>
      </c>
      <c r="H23" s="5">
        <f t="shared" si="0"/>
        <v>9</v>
      </c>
    </row>
    <row r="24" spans="1:8" ht="22.2" x14ac:dyDescent="0.45">
      <c r="A24" s="16" t="s">
        <v>69</v>
      </c>
      <c r="B24" s="19">
        <v>0</v>
      </c>
      <c r="C24" s="1">
        <v>0</v>
      </c>
      <c r="D24" s="10">
        <v>0</v>
      </c>
      <c r="E24" s="10">
        <v>1</v>
      </c>
      <c r="F24" s="10">
        <v>0</v>
      </c>
      <c r="G24" s="10">
        <v>0</v>
      </c>
      <c r="H24" s="5">
        <f t="shared" si="0"/>
        <v>1</v>
      </c>
    </row>
    <row r="25" spans="1:8" ht="22.2" x14ac:dyDescent="0.45">
      <c r="A25" s="16" t="s">
        <v>90</v>
      </c>
      <c r="B25" s="19">
        <v>0</v>
      </c>
      <c r="C25" s="1">
        <v>0</v>
      </c>
      <c r="D25" s="10">
        <v>0</v>
      </c>
      <c r="E25" s="10">
        <v>0</v>
      </c>
      <c r="F25" s="10">
        <v>0</v>
      </c>
      <c r="G25" s="10">
        <v>1</v>
      </c>
      <c r="H25" s="5">
        <f t="shared" si="0"/>
        <v>1</v>
      </c>
    </row>
    <row r="26" spans="1:8" ht="22.2" x14ac:dyDescent="0.45">
      <c r="A26" s="16" t="s">
        <v>68</v>
      </c>
      <c r="B26" s="19">
        <v>0</v>
      </c>
      <c r="C26" s="1">
        <v>0</v>
      </c>
      <c r="D26" s="10">
        <v>0</v>
      </c>
      <c r="E26" s="10">
        <v>0</v>
      </c>
      <c r="F26" s="10">
        <v>0</v>
      </c>
      <c r="G26" s="10">
        <v>1</v>
      </c>
      <c r="H26" s="5">
        <f t="shared" si="0"/>
        <v>1</v>
      </c>
    </row>
    <row r="27" spans="1:8" ht="22.2" x14ac:dyDescent="0.45">
      <c r="A27" s="16" t="s">
        <v>60</v>
      </c>
      <c r="B27" s="19">
        <v>0</v>
      </c>
      <c r="C27" s="1">
        <v>1</v>
      </c>
      <c r="D27" s="10">
        <v>0</v>
      </c>
      <c r="E27" s="10">
        <v>1</v>
      </c>
      <c r="F27" s="10">
        <v>1</v>
      </c>
      <c r="G27" s="10">
        <v>0</v>
      </c>
      <c r="H27" s="5">
        <f t="shared" si="0"/>
        <v>3</v>
      </c>
    </row>
    <row r="28" spans="1:8" ht="22.2" x14ac:dyDescent="0.45">
      <c r="A28" s="16" t="s">
        <v>28</v>
      </c>
      <c r="B28" s="19">
        <v>0</v>
      </c>
      <c r="C28" s="1">
        <v>0</v>
      </c>
      <c r="D28" s="10">
        <v>0</v>
      </c>
      <c r="E28" s="10">
        <v>1</v>
      </c>
      <c r="F28" s="10">
        <v>0</v>
      </c>
      <c r="G28" s="10">
        <v>1</v>
      </c>
      <c r="H28" s="5">
        <f t="shared" si="0"/>
        <v>2</v>
      </c>
    </row>
    <row r="29" spans="1:8" ht="22.2" x14ac:dyDescent="0.45">
      <c r="A29" s="16" t="s">
        <v>82</v>
      </c>
      <c r="B29" s="19">
        <v>0</v>
      </c>
      <c r="C29" s="1">
        <v>1</v>
      </c>
      <c r="D29" s="10">
        <v>1</v>
      </c>
      <c r="E29" s="10">
        <v>0</v>
      </c>
      <c r="F29" s="10">
        <v>0</v>
      </c>
      <c r="G29" s="10">
        <v>0</v>
      </c>
      <c r="H29" s="5">
        <f t="shared" ref="H29:H45" si="1">SUM(B29:C29)</f>
        <v>1</v>
      </c>
    </row>
    <row r="30" spans="1:8" ht="22.2" x14ac:dyDescent="0.45">
      <c r="A30" s="16" t="s">
        <v>85</v>
      </c>
      <c r="B30" s="19">
        <f>SUM(C17)</f>
        <v>21</v>
      </c>
      <c r="C30" s="1">
        <v>1</v>
      </c>
      <c r="D30" s="10">
        <v>0</v>
      </c>
      <c r="E30" s="10">
        <v>0</v>
      </c>
      <c r="F30" s="10">
        <v>0</v>
      </c>
      <c r="G30" s="10">
        <v>0</v>
      </c>
      <c r="H30" s="5">
        <f t="shared" ref="H30:H39" si="2">SUM(B30:D30)</f>
        <v>22</v>
      </c>
    </row>
    <row r="31" spans="1:8" ht="22.2" x14ac:dyDescent="0.45">
      <c r="A31" s="16" t="s">
        <v>59</v>
      </c>
      <c r="B31" s="19">
        <v>0</v>
      </c>
      <c r="C31" s="1">
        <v>1</v>
      </c>
      <c r="D31" s="10">
        <v>0</v>
      </c>
      <c r="E31" s="10">
        <v>0</v>
      </c>
      <c r="F31" s="10">
        <v>0</v>
      </c>
      <c r="G31" s="10">
        <v>0</v>
      </c>
      <c r="H31" s="5">
        <f t="shared" ref="H31:H38" si="3">SUM(B31:G31)</f>
        <v>1</v>
      </c>
    </row>
    <row r="32" spans="1:8" ht="22.2" x14ac:dyDescent="0.45">
      <c r="A32" s="16" t="s">
        <v>12</v>
      </c>
      <c r="B32" s="19">
        <v>31</v>
      </c>
      <c r="C32" s="1">
        <v>11</v>
      </c>
      <c r="D32" s="10">
        <v>13</v>
      </c>
      <c r="E32" s="10">
        <v>22</v>
      </c>
      <c r="F32" s="10">
        <v>27</v>
      </c>
      <c r="G32" s="10">
        <v>42</v>
      </c>
      <c r="H32" s="5">
        <f t="shared" si="3"/>
        <v>146</v>
      </c>
    </row>
    <row r="33" spans="1:8" ht="22.2" x14ac:dyDescent="0.45">
      <c r="A33" s="16" t="s">
        <v>30</v>
      </c>
      <c r="B33" s="19">
        <v>21</v>
      </c>
      <c r="C33" s="1">
        <v>17</v>
      </c>
      <c r="D33" s="10">
        <v>21</v>
      </c>
      <c r="E33" s="10">
        <v>17</v>
      </c>
      <c r="F33" s="10">
        <v>59</v>
      </c>
      <c r="G33" s="10">
        <v>59</v>
      </c>
      <c r="H33" s="5">
        <f t="shared" si="3"/>
        <v>194</v>
      </c>
    </row>
    <row r="34" spans="1:8" ht="22.2" x14ac:dyDescent="0.45">
      <c r="A34" s="16" t="s">
        <v>29</v>
      </c>
      <c r="B34" s="19">
        <v>0</v>
      </c>
      <c r="C34" s="1">
        <v>1</v>
      </c>
      <c r="D34" s="10">
        <v>0</v>
      </c>
      <c r="E34" s="10">
        <v>1</v>
      </c>
      <c r="F34" s="10">
        <v>0</v>
      </c>
      <c r="G34" s="10">
        <v>0</v>
      </c>
      <c r="H34" s="5">
        <f t="shared" si="3"/>
        <v>2</v>
      </c>
    </row>
    <row r="35" spans="1:8" ht="22.2" x14ac:dyDescent="0.45">
      <c r="A35" s="16" t="s">
        <v>27</v>
      </c>
      <c r="B35" s="19">
        <v>27</v>
      </c>
      <c r="C35" s="1">
        <v>32</v>
      </c>
      <c r="D35" s="10">
        <v>24</v>
      </c>
      <c r="E35" s="10">
        <v>36</v>
      </c>
      <c r="F35" s="10">
        <v>23</v>
      </c>
      <c r="G35" s="10">
        <v>33</v>
      </c>
      <c r="H35" s="5">
        <f t="shared" si="3"/>
        <v>175</v>
      </c>
    </row>
    <row r="36" spans="1:8" ht="22.2" x14ac:dyDescent="0.45">
      <c r="A36" s="16" t="s">
        <v>26</v>
      </c>
      <c r="B36" s="19">
        <v>11</v>
      </c>
      <c r="C36" s="1">
        <v>5</v>
      </c>
      <c r="D36" s="10">
        <v>7</v>
      </c>
      <c r="E36" s="10">
        <v>11</v>
      </c>
      <c r="F36" s="10">
        <v>7</v>
      </c>
      <c r="G36" s="10">
        <v>13</v>
      </c>
      <c r="H36" s="5">
        <f t="shared" si="3"/>
        <v>54</v>
      </c>
    </row>
    <row r="37" spans="1:8" ht="22.2" x14ac:dyDescent="0.45">
      <c r="A37" s="16" t="s">
        <v>83</v>
      </c>
      <c r="B37" s="19">
        <v>0</v>
      </c>
      <c r="C37" s="1">
        <v>1</v>
      </c>
      <c r="D37" s="10">
        <v>0</v>
      </c>
      <c r="E37" s="10">
        <v>0</v>
      </c>
      <c r="F37" s="10">
        <v>0</v>
      </c>
      <c r="G37" s="10">
        <v>0</v>
      </c>
      <c r="H37" s="5">
        <f t="shared" si="3"/>
        <v>1</v>
      </c>
    </row>
    <row r="38" spans="1:8" ht="22.2" x14ac:dyDescent="0.45">
      <c r="A38" s="16" t="s">
        <v>8</v>
      </c>
      <c r="B38" s="19">
        <v>0</v>
      </c>
      <c r="C38" s="1">
        <v>3</v>
      </c>
      <c r="D38" s="10">
        <v>1</v>
      </c>
      <c r="E38" s="10">
        <v>5</v>
      </c>
      <c r="F38" s="10">
        <v>3</v>
      </c>
      <c r="G38" s="10">
        <v>3</v>
      </c>
      <c r="H38" s="5">
        <f t="shared" si="3"/>
        <v>15</v>
      </c>
    </row>
    <row r="39" spans="1:8" ht="22.2" x14ac:dyDescent="0.45">
      <c r="A39" s="16" t="s">
        <v>35</v>
      </c>
      <c r="B39" s="19">
        <f>SUM(B31:C38)</f>
        <v>161</v>
      </c>
      <c r="C39" s="1">
        <v>0</v>
      </c>
      <c r="D39" s="10">
        <v>0</v>
      </c>
      <c r="E39" s="10">
        <v>0</v>
      </c>
      <c r="F39" s="10">
        <v>0</v>
      </c>
      <c r="G39" s="10">
        <v>0</v>
      </c>
      <c r="H39" s="5">
        <f t="shared" si="2"/>
        <v>161</v>
      </c>
    </row>
    <row r="40" spans="1:8" ht="22.2" x14ac:dyDescent="0.45">
      <c r="A40" s="16" t="s">
        <v>66</v>
      </c>
      <c r="B40" s="19">
        <v>0</v>
      </c>
      <c r="C40" s="1">
        <v>1</v>
      </c>
      <c r="D40" s="10">
        <v>0</v>
      </c>
      <c r="E40" s="10">
        <v>0</v>
      </c>
      <c r="F40" s="10">
        <v>0</v>
      </c>
      <c r="G40" s="10">
        <v>1</v>
      </c>
      <c r="H40" s="5">
        <f>SUM(B40:G40)</f>
        <v>2</v>
      </c>
    </row>
    <row r="41" spans="1:8" ht="22.2" x14ac:dyDescent="0.45">
      <c r="A41" s="16" t="s">
        <v>65</v>
      </c>
      <c r="B41" s="19">
        <v>1</v>
      </c>
      <c r="C41" s="1">
        <v>0</v>
      </c>
      <c r="D41" s="10">
        <v>0</v>
      </c>
      <c r="E41" s="10">
        <v>0</v>
      </c>
      <c r="F41" s="10">
        <v>2</v>
      </c>
      <c r="G41" s="10">
        <v>0</v>
      </c>
      <c r="H41" s="5">
        <f>SUM(B41:G41)</f>
        <v>3</v>
      </c>
    </row>
    <row r="42" spans="1:8" ht="22.2" x14ac:dyDescent="0.45">
      <c r="A42" s="16" t="s">
        <v>54</v>
      </c>
      <c r="B42" s="19">
        <v>1</v>
      </c>
      <c r="C42" s="1">
        <v>4</v>
      </c>
      <c r="D42" s="10">
        <v>0</v>
      </c>
      <c r="E42" s="10">
        <v>0</v>
      </c>
      <c r="F42" s="10">
        <v>0</v>
      </c>
      <c r="G42" s="10">
        <v>0</v>
      </c>
      <c r="H42" s="5">
        <f>SUM(B42:G42)</f>
        <v>5</v>
      </c>
    </row>
    <row r="43" spans="1:8" ht="22.2" x14ac:dyDescent="0.45">
      <c r="A43" s="16" t="s">
        <v>48</v>
      </c>
      <c r="B43" s="19">
        <v>4</v>
      </c>
      <c r="C43" s="1">
        <v>1</v>
      </c>
      <c r="D43" s="10">
        <v>2</v>
      </c>
      <c r="E43" s="10">
        <v>2</v>
      </c>
      <c r="F43" s="10">
        <v>21</v>
      </c>
      <c r="G43" s="10">
        <v>0</v>
      </c>
      <c r="H43" s="5">
        <f>SUM(B43:G43)</f>
        <v>30</v>
      </c>
    </row>
    <row r="44" spans="1:8" ht="22.2" x14ac:dyDescent="0.45">
      <c r="A44" s="16" t="s">
        <v>64</v>
      </c>
      <c r="B44" s="19">
        <v>48</v>
      </c>
      <c r="C44" s="1">
        <v>16</v>
      </c>
      <c r="D44" s="10">
        <v>32</v>
      </c>
      <c r="E44" s="10">
        <v>42</v>
      </c>
      <c r="F44" s="10">
        <v>39</v>
      </c>
      <c r="G44" s="10">
        <v>46</v>
      </c>
      <c r="H44" s="5">
        <f>SUM(B44:G44)</f>
        <v>223</v>
      </c>
    </row>
    <row r="45" spans="1:8" ht="22.2" x14ac:dyDescent="0.45">
      <c r="A45" s="16" t="s">
        <v>10</v>
      </c>
      <c r="B45" s="19">
        <v>31</v>
      </c>
      <c r="C45" s="1">
        <v>34</v>
      </c>
      <c r="D45" s="10">
        <v>31</v>
      </c>
      <c r="E45" s="10">
        <v>17</v>
      </c>
      <c r="F45" s="10">
        <v>21</v>
      </c>
      <c r="G45" s="10">
        <v>11</v>
      </c>
      <c r="H45" s="5">
        <f t="shared" si="1"/>
        <v>65</v>
      </c>
    </row>
    <row r="46" spans="1:8" ht="22.2" x14ac:dyDescent="0.45">
      <c r="A46" s="16" t="s">
        <v>34</v>
      </c>
      <c r="B46" s="19">
        <f>SUM(D45)</f>
        <v>31</v>
      </c>
      <c r="C46" s="1">
        <v>39</v>
      </c>
      <c r="D46" s="10">
        <v>37</v>
      </c>
      <c r="E46" s="10">
        <v>111</v>
      </c>
      <c r="F46" s="10">
        <v>103</v>
      </c>
      <c r="G46" s="10">
        <v>60</v>
      </c>
      <c r="H46" s="5">
        <f t="shared" ref="H46" si="4">SUM(B46:D46)</f>
        <v>107</v>
      </c>
    </row>
    <row r="47" spans="1:8" ht="22.2" x14ac:dyDescent="0.45">
      <c r="A47" s="16" t="s">
        <v>43</v>
      </c>
      <c r="B47" s="19">
        <v>52</v>
      </c>
      <c r="C47" s="1">
        <v>0</v>
      </c>
      <c r="D47" s="10">
        <v>2</v>
      </c>
      <c r="E47" s="10">
        <v>2</v>
      </c>
      <c r="F47" s="10">
        <v>3</v>
      </c>
      <c r="G47" s="10">
        <v>0</v>
      </c>
      <c r="H47" s="5">
        <f t="shared" ref="H47:H70" si="5">SUM(B47:G47)</f>
        <v>59</v>
      </c>
    </row>
    <row r="48" spans="1:8" ht="22.2" x14ac:dyDescent="0.45">
      <c r="A48" s="16" t="s">
        <v>73</v>
      </c>
      <c r="B48" s="19">
        <v>0</v>
      </c>
      <c r="C48" s="1">
        <v>1</v>
      </c>
      <c r="D48" s="10">
        <v>0</v>
      </c>
      <c r="E48" s="10">
        <v>0</v>
      </c>
      <c r="F48" s="10">
        <v>0</v>
      </c>
      <c r="G48" s="10">
        <v>0</v>
      </c>
      <c r="H48" s="5">
        <f t="shared" si="5"/>
        <v>1</v>
      </c>
    </row>
    <row r="49" spans="1:8" ht="22.2" x14ac:dyDescent="0.45">
      <c r="A49" s="16" t="s">
        <v>42</v>
      </c>
      <c r="B49" s="19">
        <v>1</v>
      </c>
      <c r="C49" s="1">
        <v>0</v>
      </c>
      <c r="D49" s="10">
        <v>0</v>
      </c>
      <c r="E49" s="10">
        <v>0</v>
      </c>
      <c r="F49" s="10">
        <v>2</v>
      </c>
      <c r="G49" s="10">
        <v>0</v>
      </c>
      <c r="H49" s="5">
        <f t="shared" si="5"/>
        <v>3</v>
      </c>
    </row>
    <row r="50" spans="1:8" ht="22.2" x14ac:dyDescent="0.45">
      <c r="A50" s="16" t="s">
        <v>53</v>
      </c>
      <c r="B50" s="19">
        <v>5</v>
      </c>
      <c r="C50" s="1">
        <v>3</v>
      </c>
      <c r="D50" s="10">
        <v>2</v>
      </c>
      <c r="E50" s="10">
        <v>11</v>
      </c>
      <c r="F50" s="10">
        <v>14</v>
      </c>
      <c r="G50" s="10">
        <v>8</v>
      </c>
      <c r="H50" s="5">
        <f t="shared" si="5"/>
        <v>43</v>
      </c>
    </row>
    <row r="51" spans="1:8" ht="22.2" x14ac:dyDescent="0.45">
      <c r="A51" s="16" t="s">
        <v>44</v>
      </c>
      <c r="B51" s="19">
        <v>8</v>
      </c>
      <c r="C51" s="1">
        <v>5</v>
      </c>
      <c r="D51" s="10">
        <v>12</v>
      </c>
      <c r="E51" s="10">
        <v>8</v>
      </c>
      <c r="F51" s="10">
        <v>5</v>
      </c>
      <c r="G51" s="10">
        <v>3</v>
      </c>
      <c r="H51" s="5">
        <f t="shared" si="5"/>
        <v>41</v>
      </c>
    </row>
    <row r="52" spans="1:8" ht="22.2" x14ac:dyDescent="0.45">
      <c r="A52" s="16" t="s">
        <v>56</v>
      </c>
      <c r="B52" s="19">
        <v>1</v>
      </c>
      <c r="C52" s="1">
        <v>2</v>
      </c>
      <c r="D52" s="10">
        <v>0</v>
      </c>
      <c r="E52" s="10">
        <v>1</v>
      </c>
      <c r="F52" s="10">
        <v>2</v>
      </c>
      <c r="G52" s="10">
        <v>1</v>
      </c>
      <c r="H52" s="5">
        <f t="shared" si="5"/>
        <v>7</v>
      </c>
    </row>
    <row r="53" spans="1:8" ht="22.2" x14ac:dyDescent="0.45">
      <c r="A53" s="16" t="s">
        <v>63</v>
      </c>
      <c r="B53" s="19">
        <v>0</v>
      </c>
      <c r="C53" s="1">
        <v>1</v>
      </c>
      <c r="D53" s="10">
        <v>0</v>
      </c>
      <c r="E53" s="10">
        <v>1</v>
      </c>
      <c r="F53" s="10">
        <v>0</v>
      </c>
      <c r="G53" s="10">
        <v>1</v>
      </c>
      <c r="H53" s="5">
        <f t="shared" si="5"/>
        <v>3</v>
      </c>
    </row>
    <row r="54" spans="1:8" ht="22.2" x14ac:dyDescent="0.45">
      <c r="A54" s="16" t="s">
        <v>45</v>
      </c>
      <c r="B54" s="19">
        <v>26</v>
      </c>
      <c r="C54" s="1">
        <v>10</v>
      </c>
      <c r="D54" s="10">
        <v>16</v>
      </c>
      <c r="E54" s="10">
        <v>20</v>
      </c>
      <c r="F54" s="10">
        <v>14</v>
      </c>
      <c r="G54" s="10">
        <v>16</v>
      </c>
      <c r="H54" s="5">
        <f t="shared" si="5"/>
        <v>102</v>
      </c>
    </row>
    <row r="55" spans="1:8" ht="22.2" x14ac:dyDescent="0.45">
      <c r="A55" s="16" t="s">
        <v>71</v>
      </c>
      <c r="B55" s="19">
        <v>1</v>
      </c>
      <c r="C55" s="1">
        <v>2</v>
      </c>
      <c r="D55" s="10">
        <v>0</v>
      </c>
      <c r="E55" s="10">
        <v>0</v>
      </c>
      <c r="F55" s="10">
        <v>1</v>
      </c>
      <c r="G55" s="10">
        <v>0</v>
      </c>
      <c r="H55" s="5">
        <f t="shared" si="5"/>
        <v>4</v>
      </c>
    </row>
    <row r="56" spans="1:8" ht="22.2" x14ac:dyDescent="0.45">
      <c r="A56" s="16" t="s">
        <v>46</v>
      </c>
      <c r="B56" s="19">
        <v>7</v>
      </c>
      <c r="C56" s="1">
        <v>145</v>
      </c>
      <c r="D56" s="10">
        <v>95</v>
      </c>
      <c r="E56" s="10">
        <v>92</v>
      </c>
      <c r="F56" s="10">
        <v>64</v>
      </c>
      <c r="G56" s="10">
        <v>66</v>
      </c>
      <c r="H56" s="5">
        <f t="shared" si="5"/>
        <v>469</v>
      </c>
    </row>
    <row r="57" spans="1:8" ht="22.2" x14ac:dyDescent="0.45">
      <c r="A57" s="16" t="s">
        <v>14</v>
      </c>
      <c r="B57" s="19">
        <v>7</v>
      </c>
      <c r="C57" s="1">
        <v>9</v>
      </c>
      <c r="D57" s="10">
        <v>6</v>
      </c>
      <c r="E57" s="10">
        <v>13</v>
      </c>
      <c r="F57" s="10">
        <v>10</v>
      </c>
      <c r="G57" s="10">
        <v>15</v>
      </c>
      <c r="H57" s="5">
        <f t="shared" si="5"/>
        <v>60</v>
      </c>
    </row>
    <row r="58" spans="1:8" ht="22.2" x14ac:dyDescent="0.45">
      <c r="A58" s="16" t="s">
        <v>13</v>
      </c>
      <c r="B58" s="19">
        <v>4</v>
      </c>
      <c r="C58" s="1">
        <v>2</v>
      </c>
      <c r="D58" s="10">
        <v>2</v>
      </c>
      <c r="E58" s="10">
        <v>1</v>
      </c>
      <c r="F58" s="10">
        <v>5</v>
      </c>
      <c r="G58" s="10">
        <v>2</v>
      </c>
      <c r="H58" s="5">
        <f t="shared" si="5"/>
        <v>16</v>
      </c>
    </row>
    <row r="59" spans="1:8" ht="22.2" x14ac:dyDescent="0.45">
      <c r="A59" s="16" t="s">
        <v>77</v>
      </c>
      <c r="B59" s="19">
        <v>1</v>
      </c>
      <c r="C59" s="1">
        <v>6</v>
      </c>
      <c r="D59" s="10">
        <v>5</v>
      </c>
      <c r="E59" s="10">
        <v>2</v>
      </c>
      <c r="F59" s="10">
        <v>6</v>
      </c>
      <c r="G59" s="10">
        <v>4</v>
      </c>
      <c r="H59" s="5">
        <f t="shared" si="5"/>
        <v>24</v>
      </c>
    </row>
    <row r="60" spans="1:8" ht="22.2" x14ac:dyDescent="0.45">
      <c r="A60" s="16" t="s">
        <v>91</v>
      </c>
      <c r="B60" s="19">
        <v>0</v>
      </c>
      <c r="C60" s="1">
        <v>0</v>
      </c>
      <c r="D60" s="10">
        <v>2</v>
      </c>
      <c r="E60" s="10">
        <v>1</v>
      </c>
      <c r="F60" s="10">
        <v>3</v>
      </c>
      <c r="G60" s="10">
        <v>6</v>
      </c>
      <c r="H60" s="5">
        <f t="shared" si="5"/>
        <v>12</v>
      </c>
    </row>
    <row r="61" spans="1:8" ht="22.2" x14ac:dyDescent="0.45">
      <c r="A61" s="16" t="s">
        <v>11</v>
      </c>
      <c r="B61" s="19">
        <v>0</v>
      </c>
      <c r="C61" s="1">
        <v>0</v>
      </c>
      <c r="D61" s="10">
        <v>1</v>
      </c>
      <c r="E61" s="10">
        <v>0</v>
      </c>
      <c r="F61" s="10">
        <v>0</v>
      </c>
      <c r="G61" s="10">
        <v>0</v>
      </c>
      <c r="H61" s="5">
        <f t="shared" si="5"/>
        <v>1</v>
      </c>
    </row>
    <row r="62" spans="1:8" ht="22.2" x14ac:dyDescent="0.45">
      <c r="A62" s="16" t="s">
        <v>75</v>
      </c>
      <c r="B62" s="19">
        <v>0</v>
      </c>
      <c r="C62" s="1">
        <v>0</v>
      </c>
      <c r="D62" s="10">
        <v>1</v>
      </c>
      <c r="E62" s="10">
        <v>0</v>
      </c>
      <c r="F62" s="10">
        <v>0</v>
      </c>
      <c r="G62" s="10">
        <v>0</v>
      </c>
      <c r="H62" s="5">
        <f t="shared" si="5"/>
        <v>1</v>
      </c>
    </row>
    <row r="63" spans="1:8" ht="22.2" x14ac:dyDescent="0.45">
      <c r="A63" s="16" t="s">
        <v>78</v>
      </c>
      <c r="B63" s="19">
        <v>1</v>
      </c>
      <c r="C63" s="1">
        <v>1</v>
      </c>
      <c r="D63" s="10">
        <v>1</v>
      </c>
      <c r="E63" s="10">
        <v>2</v>
      </c>
      <c r="F63" s="10">
        <v>2</v>
      </c>
      <c r="G63" s="10">
        <v>0</v>
      </c>
      <c r="H63" s="5">
        <f t="shared" si="5"/>
        <v>7</v>
      </c>
    </row>
    <row r="64" spans="1:8" ht="22.2" x14ac:dyDescent="0.45">
      <c r="A64" s="16" t="s">
        <v>89</v>
      </c>
      <c r="B64" s="19">
        <v>0</v>
      </c>
      <c r="C64" s="1">
        <v>0</v>
      </c>
      <c r="D64" s="10">
        <v>0</v>
      </c>
      <c r="E64" s="10">
        <v>0</v>
      </c>
      <c r="F64" s="10">
        <v>1</v>
      </c>
      <c r="G64" s="10">
        <v>0</v>
      </c>
      <c r="H64" s="5">
        <f t="shared" si="5"/>
        <v>1</v>
      </c>
    </row>
    <row r="65" spans="1:8" ht="22.2" x14ac:dyDescent="0.45">
      <c r="A65" s="16" t="s">
        <v>9</v>
      </c>
      <c r="B65" s="19">
        <v>0</v>
      </c>
      <c r="C65" s="1">
        <v>0</v>
      </c>
      <c r="D65" s="10">
        <v>1</v>
      </c>
      <c r="E65" s="10">
        <v>0</v>
      </c>
      <c r="F65" s="10">
        <v>0</v>
      </c>
      <c r="G65" s="10">
        <v>0</v>
      </c>
      <c r="H65" s="5">
        <f t="shared" si="5"/>
        <v>1</v>
      </c>
    </row>
    <row r="66" spans="1:8" ht="22.2" x14ac:dyDescent="0.45">
      <c r="A66" s="16" t="s">
        <v>57</v>
      </c>
      <c r="B66" s="19">
        <v>0</v>
      </c>
      <c r="C66" s="1">
        <v>0</v>
      </c>
      <c r="D66" s="10">
        <v>0</v>
      </c>
      <c r="E66" s="10">
        <v>0</v>
      </c>
      <c r="F66" s="10">
        <v>0</v>
      </c>
      <c r="G66" s="10">
        <v>1</v>
      </c>
      <c r="H66" s="5">
        <f t="shared" si="5"/>
        <v>1</v>
      </c>
    </row>
    <row r="67" spans="1:8" ht="22.2" x14ac:dyDescent="0.45">
      <c r="A67" s="16" t="s">
        <v>74</v>
      </c>
      <c r="B67" s="19">
        <v>0</v>
      </c>
      <c r="C67" s="1">
        <v>0</v>
      </c>
      <c r="D67" s="10">
        <v>0</v>
      </c>
      <c r="E67" s="10">
        <v>0</v>
      </c>
      <c r="F67" s="10">
        <v>0</v>
      </c>
      <c r="G67" s="10">
        <v>1</v>
      </c>
      <c r="H67" s="5">
        <f t="shared" si="5"/>
        <v>1</v>
      </c>
    </row>
    <row r="68" spans="1:8" ht="22.2" x14ac:dyDescent="0.45">
      <c r="A68" s="16" t="s">
        <v>62</v>
      </c>
      <c r="B68" s="19">
        <v>1</v>
      </c>
      <c r="C68" s="1">
        <v>1</v>
      </c>
      <c r="D68" s="10">
        <v>0</v>
      </c>
      <c r="E68" s="10">
        <v>0</v>
      </c>
      <c r="F68" s="10">
        <v>0</v>
      </c>
      <c r="G68" s="10">
        <v>5</v>
      </c>
      <c r="H68" s="5">
        <f t="shared" si="5"/>
        <v>7</v>
      </c>
    </row>
    <row r="69" spans="1:8" ht="22.2" x14ac:dyDescent="0.45">
      <c r="A69" s="16" t="s">
        <v>36</v>
      </c>
      <c r="B69" s="19">
        <v>4</v>
      </c>
      <c r="C69" s="1">
        <v>2</v>
      </c>
      <c r="D69" s="10">
        <v>1</v>
      </c>
      <c r="E69" s="10">
        <v>1</v>
      </c>
      <c r="F69" s="10">
        <v>2</v>
      </c>
      <c r="G69" s="10">
        <v>0</v>
      </c>
      <c r="H69" s="5">
        <f t="shared" si="5"/>
        <v>10</v>
      </c>
    </row>
    <row r="70" spans="1:8" ht="22.2" x14ac:dyDescent="0.45">
      <c r="A70" s="16" t="s">
        <v>47</v>
      </c>
      <c r="B70" s="19">
        <v>1</v>
      </c>
      <c r="C70" s="1">
        <v>0</v>
      </c>
      <c r="D70" s="10">
        <v>1</v>
      </c>
      <c r="E70" s="10">
        <v>1</v>
      </c>
      <c r="F70" s="10">
        <v>2</v>
      </c>
      <c r="G70" s="10">
        <v>0</v>
      </c>
      <c r="H70" s="5">
        <f t="shared" si="5"/>
        <v>5</v>
      </c>
    </row>
    <row r="71" spans="1:8" ht="22.2" x14ac:dyDescent="0.45">
      <c r="A71" s="16" t="s">
        <v>79</v>
      </c>
      <c r="B71" s="19">
        <v>1</v>
      </c>
      <c r="C71" s="1">
        <v>0</v>
      </c>
      <c r="D71" s="10">
        <v>0</v>
      </c>
      <c r="E71" s="10">
        <v>0</v>
      </c>
      <c r="F71" s="10">
        <v>0</v>
      </c>
      <c r="G71" s="10">
        <v>0</v>
      </c>
      <c r="H71" s="5">
        <f t="shared" ref="H71" si="6">SUM(B71:C71)</f>
        <v>1</v>
      </c>
    </row>
    <row r="72" spans="1:8" ht="22.2" x14ac:dyDescent="0.45">
      <c r="A72" s="16" t="s">
        <v>87</v>
      </c>
      <c r="B72" s="19">
        <v>0</v>
      </c>
      <c r="C72" s="1">
        <v>0</v>
      </c>
      <c r="D72" s="10">
        <v>1</v>
      </c>
      <c r="E72" s="10">
        <v>0</v>
      </c>
      <c r="F72" s="10">
        <v>0</v>
      </c>
      <c r="G72" s="10">
        <v>0</v>
      </c>
      <c r="H72" s="5">
        <f t="shared" ref="H72:H82" si="7">SUM(B72:G72)</f>
        <v>1</v>
      </c>
    </row>
    <row r="73" spans="1:8" ht="22.2" x14ac:dyDescent="0.45">
      <c r="A73" s="16" t="s">
        <v>55</v>
      </c>
      <c r="B73" s="19">
        <v>0</v>
      </c>
      <c r="C73" s="1">
        <v>0</v>
      </c>
      <c r="D73" s="10">
        <v>0</v>
      </c>
      <c r="E73" s="10">
        <v>0</v>
      </c>
      <c r="F73" s="10">
        <v>1</v>
      </c>
      <c r="G73" s="10">
        <v>0</v>
      </c>
      <c r="H73" s="5">
        <f t="shared" si="7"/>
        <v>1</v>
      </c>
    </row>
    <row r="74" spans="1:8" ht="22.2" x14ac:dyDescent="0.45">
      <c r="A74" s="16" t="s">
        <v>33</v>
      </c>
      <c r="B74" s="19">
        <v>0</v>
      </c>
      <c r="C74" s="1">
        <v>0</v>
      </c>
      <c r="D74" s="10">
        <v>2</v>
      </c>
      <c r="E74" s="10">
        <v>3</v>
      </c>
      <c r="F74" s="10">
        <v>0</v>
      </c>
      <c r="G74" s="10">
        <v>0</v>
      </c>
      <c r="H74" s="5">
        <f t="shared" si="7"/>
        <v>5</v>
      </c>
    </row>
    <row r="75" spans="1:8" ht="22.2" x14ac:dyDescent="0.45">
      <c r="A75" s="16" t="s">
        <v>88</v>
      </c>
      <c r="B75" s="19">
        <v>0</v>
      </c>
      <c r="C75" s="1">
        <v>0</v>
      </c>
      <c r="D75" s="10">
        <v>0</v>
      </c>
      <c r="E75" s="10">
        <v>1</v>
      </c>
      <c r="F75" s="10">
        <v>0</v>
      </c>
      <c r="G75" s="10">
        <v>0</v>
      </c>
      <c r="H75" s="5">
        <f t="shared" si="7"/>
        <v>1</v>
      </c>
    </row>
    <row r="76" spans="1:8" ht="22.2" x14ac:dyDescent="0.45">
      <c r="A76" s="16" t="s">
        <v>49</v>
      </c>
      <c r="B76" s="19">
        <v>0</v>
      </c>
      <c r="C76" s="1">
        <v>1</v>
      </c>
      <c r="D76" s="10">
        <v>0</v>
      </c>
      <c r="E76" s="10">
        <v>0</v>
      </c>
      <c r="F76" s="10">
        <v>0</v>
      </c>
      <c r="G76" s="10">
        <v>0</v>
      </c>
      <c r="H76" s="5">
        <f t="shared" si="7"/>
        <v>1</v>
      </c>
    </row>
    <row r="77" spans="1:8" ht="22.2" x14ac:dyDescent="0.45">
      <c r="A77" s="16" t="s">
        <v>84</v>
      </c>
      <c r="B77" s="19">
        <v>0</v>
      </c>
      <c r="C77" s="1">
        <v>1</v>
      </c>
      <c r="D77" s="10">
        <v>0</v>
      </c>
      <c r="E77" s="10">
        <v>0</v>
      </c>
      <c r="F77" s="10">
        <v>0</v>
      </c>
      <c r="G77" s="10">
        <v>0</v>
      </c>
      <c r="H77" s="5">
        <f t="shared" si="7"/>
        <v>1</v>
      </c>
    </row>
    <row r="78" spans="1:8" ht="22.2" x14ac:dyDescent="0.45">
      <c r="A78" s="16" t="s">
        <v>80</v>
      </c>
      <c r="B78" s="19">
        <v>1</v>
      </c>
      <c r="C78" s="1">
        <v>0</v>
      </c>
      <c r="D78" s="10">
        <v>0</v>
      </c>
      <c r="E78" s="10">
        <v>0</v>
      </c>
      <c r="F78" s="10">
        <v>0</v>
      </c>
      <c r="G78" s="10">
        <v>0</v>
      </c>
      <c r="H78" s="5">
        <f t="shared" si="7"/>
        <v>1</v>
      </c>
    </row>
    <row r="79" spans="1:8" ht="22.2" x14ac:dyDescent="0.45">
      <c r="A79" s="16" t="s">
        <v>58</v>
      </c>
      <c r="B79" s="19">
        <v>1</v>
      </c>
      <c r="C79" s="1">
        <v>0</v>
      </c>
      <c r="D79" s="10">
        <v>0</v>
      </c>
      <c r="E79" s="10">
        <v>0</v>
      </c>
      <c r="F79" s="10">
        <v>0</v>
      </c>
      <c r="G79" s="10">
        <v>1</v>
      </c>
      <c r="H79" s="5">
        <f t="shared" si="7"/>
        <v>2</v>
      </c>
    </row>
    <row r="80" spans="1:8" ht="22.2" x14ac:dyDescent="0.45">
      <c r="A80" s="16" t="s">
        <v>70</v>
      </c>
      <c r="B80" s="19">
        <v>0</v>
      </c>
      <c r="C80" s="1">
        <v>2</v>
      </c>
      <c r="D80" s="10">
        <v>0</v>
      </c>
      <c r="E80" s="10">
        <v>0</v>
      </c>
      <c r="F80" s="10">
        <v>0</v>
      </c>
      <c r="G80" s="10">
        <v>1</v>
      </c>
      <c r="H80" s="5">
        <f t="shared" si="7"/>
        <v>3</v>
      </c>
    </row>
    <row r="81" spans="1:8" ht="22.2" x14ac:dyDescent="0.45">
      <c r="A81" s="16" t="s">
        <v>67</v>
      </c>
      <c r="B81" s="19">
        <v>0</v>
      </c>
      <c r="C81" s="1">
        <v>0</v>
      </c>
      <c r="D81" s="10">
        <v>0</v>
      </c>
      <c r="E81" s="10">
        <v>0</v>
      </c>
      <c r="F81" s="10">
        <v>1</v>
      </c>
      <c r="G81" s="10">
        <v>0</v>
      </c>
      <c r="H81" s="5">
        <f t="shared" si="7"/>
        <v>1</v>
      </c>
    </row>
    <row r="82" spans="1:8" ht="22.2" x14ac:dyDescent="0.45">
      <c r="A82" s="16" t="s">
        <v>86</v>
      </c>
      <c r="B82" s="19">
        <v>0</v>
      </c>
      <c r="C82" s="1">
        <v>5</v>
      </c>
      <c r="D82" s="10">
        <v>0</v>
      </c>
      <c r="E82" s="10">
        <v>0</v>
      </c>
      <c r="F82" s="10">
        <v>0</v>
      </c>
      <c r="G82" s="10">
        <v>6</v>
      </c>
      <c r="H82" s="5">
        <f t="shared" si="7"/>
        <v>11</v>
      </c>
    </row>
    <row r="83" spans="1:8" ht="22.2" x14ac:dyDescent="0.45">
      <c r="A83" s="16" t="s">
        <v>32</v>
      </c>
      <c r="B83" s="19">
        <v>92.72</v>
      </c>
      <c r="C83" s="1">
        <v>20.56</v>
      </c>
      <c r="D83" s="10">
        <v>66.069999999999993</v>
      </c>
      <c r="E83" s="10">
        <v>54.24</v>
      </c>
      <c r="F83" s="10">
        <v>63.07</v>
      </c>
      <c r="G83" s="10">
        <v>51.86</v>
      </c>
      <c r="H83" s="5">
        <f>SUM(B83:G83)</f>
        <v>348.52000000000004</v>
      </c>
    </row>
    <row r="84" spans="1:8" ht="22.2" x14ac:dyDescent="0.45">
      <c r="A84" s="16" t="s">
        <v>31</v>
      </c>
      <c r="B84" s="20">
        <v>21.62</v>
      </c>
      <c r="C84" s="2">
        <v>49.96</v>
      </c>
      <c r="D84" s="11">
        <v>57.73</v>
      </c>
      <c r="E84" s="11">
        <v>25.93</v>
      </c>
      <c r="F84" s="11">
        <v>12.29</v>
      </c>
      <c r="G84" s="11">
        <v>26.6</v>
      </c>
      <c r="H84" s="8">
        <f>SUM(B84:G84)</f>
        <v>194.13</v>
      </c>
    </row>
    <row r="85" spans="1:8" ht="22.8" thickBot="1" x14ac:dyDescent="0.5">
      <c r="A85" s="17" t="s">
        <v>50</v>
      </c>
      <c r="B85" s="21">
        <v>107</v>
      </c>
      <c r="C85" s="6">
        <v>136</v>
      </c>
      <c r="D85" s="12">
        <v>121</v>
      </c>
      <c r="E85" s="12">
        <v>120</v>
      </c>
      <c r="F85" s="12">
        <v>76</v>
      </c>
      <c r="G85" s="12">
        <v>76</v>
      </c>
      <c r="H85" s="7">
        <f>SUM(B85:G85)</f>
        <v>636</v>
      </c>
    </row>
    <row r="86" spans="1:8" ht="22.2" x14ac:dyDescent="0.45">
      <c r="H86" s="14"/>
    </row>
  </sheetData>
  <mergeCells count="2">
    <mergeCell ref="A1:A2"/>
    <mergeCell ref="B1:H1"/>
  </mergeCells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2025-11-13T16:34:31Z</cp:lastPrinted>
  <dcterms:created xsi:type="dcterms:W3CDTF">2019-11-07T17:36:04Z</dcterms:created>
  <dcterms:modified xsi:type="dcterms:W3CDTF">2026-07-10T15:04:28Z</dcterms:modified>
</cp:coreProperties>
</file>