
<file path=[Content_Types].xml><?xml version="1.0" encoding="utf-8"?>
<Types xmlns="http://schemas.openxmlformats.org/package/2006/content-types">
  <Default Extension="vml" ContentType="application/vnd.openxmlformats-officedocument.vmlDrawi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Gerardo Javier Vilet Espinosa</author>
  </authors>
  <commentList>
    <comment ref="H9" authorId="0">
      <text>
        <r>
          <rPr>
            <sz val="9"/>
            <color rgb="FF000000"/>
            <rFont val="Tahoma"/>
            <charset val="134"/>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<sst xmlns="http://schemas.openxmlformats.org/spreadsheetml/2006/main" count="246" uniqueCount="125">
  <si>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</si>
  <si>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</si>
  <si>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</si>
  <si>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</si>
  <si>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</si>
  <si>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</si>
  <si>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rFont val="Arial"/>
        <charset val="134"/>
      </rPr>
      <t xml:space="preserve">Llevar un registro de las </t>
    </r>
    <r>
      <rPr>
        <b/>
        <u/>
        <sz val="20"/>
        <color indexed="10"/>
        <rFont val="Arial"/>
        <charset val="134"/>
      </rPr>
      <t>solicitudes</t>
    </r>
    <r>
      <rPr>
        <sz val="20"/>
        <rFont val="Arial"/>
        <charset val="134"/>
      </rPr>
      <t xml:space="preserve"> de acceso a la información, </t>
    </r>
    <r>
      <rPr>
        <b/>
        <u/>
        <sz val="20"/>
        <color indexed="10"/>
        <rFont val="Arial"/>
        <charset val="134"/>
      </rPr>
      <t>respuestas,</t>
    </r>
    <r>
      <rPr>
        <sz val="20"/>
        <rFont val="Arial"/>
        <charset val="134"/>
      </rPr>
      <t xml:space="preserve"> </t>
    </r>
    <r>
      <rPr>
        <b/>
        <u/>
        <sz val="20"/>
        <color indexed="10"/>
        <rFont val="Arial"/>
        <charset val="134"/>
      </rPr>
      <t>resultados,</t>
    </r>
    <r>
      <rPr>
        <sz val="20"/>
        <rFont val="Arial"/>
        <charset val="134"/>
      </rPr>
      <t xml:space="preserve"> </t>
    </r>
    <r>
      <rPr>
        <b/>
        <u/>
        <sz val="20"/>
        <color indexed="10"/>
        <rFont val="Arial"/>
        <charset val="134"/>
      </rPr>
      <t>costos</t>
    </r>
    <r>
      <rPr>
        <sz val="20"/>
        <rFont val="Arial"/>
        <charset val="134"/>
      </rPr>
      <t xml:space="preserve"> de reproducción y envío</t>
    </r>
  </si>
  <si>
    <t>XII</t>
  </si>
  <si>
    <r>
      <rPr>
        <sz val="20"/>
        <rFont val="Arial"/>
        <charset val="134"/>
      </rPr>
      <t xml:space="preserve">Informar por escrito a la CEGAIP, de forma mensual, sobre las solicitudes de información recibidas, el </t>
    </r>
    <r>
      <rPr>
        <b/>
        <u/>
        <sz val="20"/>
        <color indexed="10"/>
        <rFont val="Arial"/>
        <charset val="134"/>
      </rPr>
      <t>trámite</t>
    </r>
    <r>
      <rPr>
        <sz val="20"/>
        <rFont val="Arial"/>
        <charset val="134"/>
      </rPr>
      <t xml:space="preserve"> y </t>
    </r>
    <r>
      <rPr>
        <b/>
        <u/>
        <sz val="20"/>
        <color indexed="10"/>
        <rFont val="Arial"/>
        <charset val="134"/>
      </rPr>
      <t>respuesta</t>
    </r>
    <r>
      <rPr>
        <sz val="20"/>
        <rFont val="Arial"/>
        <charset val="134"/>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</si>
  <si>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</si>
  <si>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</si>
  <si>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</si>
  <si>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</si>
  <si>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</si>
  <si>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</si>
  <si>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</si>
  <si>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</si>
  <si>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</si>
  <si>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</si>
  <si>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</si>
  <si>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</si>
  <si>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</si>
  <si>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</si>
  <si>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</si>
  <si>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</si>
  <si>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</si>
  <si>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</si>
  <si>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</si>
  <si>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</si>
  <si>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</si>
  <si>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</si>
  <si>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</si>
  <si>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</si>
  <si>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</si>
  <si>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</si>
  <si>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</si>
  <si>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</si>
  <si>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</si>
  <si>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indexed="10"/>
        <rFont val="Arial"/>
        <charset val="134"/>
      </rPr>
      <t>&lt;==</t>
    </r>
    <r>
      <rPr>
        <sz val="8"/>
        <color indexed="23"/>
        <rFont val="Arial"/>
        <charset val="134"/>
      </rPr>
      <t xml:space="preserve"> Escriba en esta celda el número de mes que reporta y el año</t>
    </r>
  </si>
  <si>
    <t>Resumen</t>
  </si>
  <si>
    <t>No. de solicitudes recibidas en el mes</t>
  </si>
  <si>
    <r>
      <rPr>
        <b/>
        <sz val="8"/>
        <color indexed="10"/>
        <rFont val="Arial"/>
        <charset val="134"/>
      </rPr>
      <t>&lt;==</t>
    </r>
    <r>
      <rPr>
        <sz val="8"/>
        <color indexed="23"/>
        <rFont val="Arial"/>
        <charset val="134"/>
      </rPr>
      <t xml:space="preserve"> No escriba aquí nada, el formato calcula automáticamnete estos valores</t>
    </r>
  </si>
  <si>
    <t>UNIVERSIDAD AUTONOMA DE SAN LUIS POTOSÍ</t>
  </si>
  <si>
    <t>No. de solicitudes respondidas en el mes</t>
  </si>
  <si>
    <r>
      <rPr>
        <b/>
        <sz val="8"/>
        <color indexed="10"/>
        <rFont val="Arial"/>
        <charset val="134"/>
      </rPr>
      <t xml:space="preserve">&lt;== </t>
    </r>
    <r>
      <rPr>
        <sz val="8"/>
        <color indexed="23"/>
        <rFont val="Arial"/>
        <charset val="134"/>
      </rPr>
      <t>No escriba aquí nada, el formato calcula automáticamnete estos valores</t>
    </r>
  </si>
  <si>
    <t>Año que reporta</t>
  </si>
  <si>
    <t>Notas:</t>
  </si>
  <si>
    <r>
      <rPr>
        <sz val="10"/>
        <rFont val="Arial"/>
        <charset val="134"/>
      </rPr>
      <t xml:space="preserve">Solamente se capturan datos en celdas en </t>
    </r>
    <r>
      <rPr>
        <b/>
        <u/>
        <sz val="10"/>
        <color indexed="10"/>
        <rFont val="Arial"/>
        <charset val="134"/>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</si>
  <si>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</si>
  <si>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</si>
  <si>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Actualizado 15/01/2020</t>
  </si>
  <si>
    <t>Folio</t>
  </si>
  <si>
    <t>Nombre del solicitante</t>
  </si>
  <si>
    <t>Fecha de Recepción</t>
  </si>
  <si>
    <t>Información Solicitada</t>
  </si>
  <si>
    <t>Fecha de Respuesta</t>
  </si>
  <si>
    <t>Resultado</t>
  </si>
  <si>
    <t>Costo de Reproducción</t>
  </si>
  <si>
    <t>Medio de Notificación</t>
  </si>
  <si>
    <t>Costo de envio</t>
  </si>
  <si>
    <t>Mes de Recepción</t>
  </si>
  <si>
    <t>Mes de Respuesta</t>
  </si>
  <si>
    <t>240477626000182</t>
  </si>
  <si>
    <t>sin nombre</t>
  </si>
  <si>
    <t>01/09/2026</t>
  </si>
  <si>
    <t>Solicito informacion sobre las investigaciones en que trabajan los maestros de la facultad de estudios profesionales zona media, he visto en medios que se informa que estan registrados en el sistena  nacional de investigadores y me interesa saber en que investigaciones trabajan y los resultados de estas. favor de indicar tambien el sueldo bruto de cada uno de ellos.</t>
  </si>
  <si>
    <t>Terminada</t>
  </si>
  <si>
    <t>01/10/2026</t>
  </si>
  <si>
    <t>Acceso</t>
  </si>
  <si>
    <t>sin costo</t>
  </si>
  <si>
    <t>240477626000183</t>
  </si>
  <si>
    <t>ESTA SOLICITUD TAMBIEN ES PARA EL AYUNTAMIENTO DE SOLEDAD DE GRACIANO SANCHEZ EN CUANTO A SU COMPETENCIA.</t>
  </si>
  <si>
    <t>17/09/2026</t>
  </si>
  <si>
    <t>240477626000184</t>
  </si>
  <si>
    <t>03/09/2026</t>
  </si>
  <si>
    <t>Solicito acceso y copia electrónica de los productos científicos, técnicos y geoespaciales preexistentes elaborados, generados o desarrollados por la Universidad Autónoma de San Luis Potosí, a través de las áreas participantes de CIACYT y/o del Centro Nacional de Variabilidad Climática, Teledetección y Evaluación de Riesgos (VariClim), en cumplimiento del Convenio Específico de Colaboración celebrado el 11 de noviembre de 2024 entre el H. Ayuntamiento de San Luis Potosí, la Universidad Autónoma de San Luis Potosí, INTERAPAS e IMPLAN, cuyo objeto comprende el Programa Municipal de Evaluación y Gestión de Riesgos de Desastres y el diseño del Atlas Dinámico de Riesgos.
Se solicitan exclusivamente los productos ya existentes a la fecha de respuesta, incluyendo aquellos correspondientes a la primera etapa del diseño del Atlas, cuya conclusión fue prevista a más tardar para el 28 de febrero de 2025, así como los productos generados posteriormente en continuidad de dichos trabajos.
Específicamente solicito:
1. Informes técnicos, avances, entregables, productos parciales o finales, memorias técnicas, diagnósticos, reportes y presentaciones técnicas elaboradas como productos del proyecto.
2. Cartografía, mapas, capas y archivos geoespaciales desarrollados para identificar las amenazas, áreas expuestas, vulnerabilidad y riesgos contemplados en el proyecto.
3. Productos cartográficos o geoespaciales existentes relativos a amenazas geológicas e hidrometeorológicas y a variabilidad o cambio climático, conforme al objeto del convenio.
4. Información y productos existentes relativos a fallas, fracturas, subsidencia o deformación; cuencas, escurrimientos e inundaciones; y demás variables territoriales utilizadas para determinar amenaza, exposición o vulnerabilidad, únicamente cuando formen parte de los productos desarrollados para este proyecto.
5. Información satelital y productos derivados de su interpretación elaborados o generados por UASLP/CIACYT/VariClim en cumplimiento del convenio.
6. Metodologías, memorias metodológicas, metadatos, diccionarios de datos, criterios técnicos o documentación existente necesaria para interpretar los productos solicitados.
Respecto de cartografía, bases y archivos geoespaciales, solicito su entrega en el formato electrónico en que obren en los archivos de la Universidad, incluyendo, según corresponda, SHP, GeoPackage, GeoJSON, KML/KMZ, GeoTIFF, raster, CSV/XLSX georreferenciado u otro formato existente, junto con sus archivos auxiliares y metadatos cuando formen parte del producto.
No se solicita elaborar nuevos mapas, análisis, explicaciones, bases de datos ni documentos, ni concluir productos que permanezcan en desarrollo. Se solicita exclusivamente copia de los productos preexistentes en el estado y formato en que actualmente obren en los archivos institucionales.
La circunstancia de que el Atlas Dinámico no se encuentre concluido no deberá entenderse como inexistencia de los productos parciales, avances, entregables, cartografía, bases de datos o productos técnicos ya generados durante su desarrollo, respecto de los cuales se solicita acceso.</t>
  </si>
  <si>
    <t>05/10/2026</t>
  </si>
  <si>
    <t>240477626000185</t>
  </si>
  <si>
    <t>Solicito acceso y copia electrónica de los documentos preexistentes que acrediten o documenten la entrega, presentación, remisión, puesta a disposición, revisión o comunicación de productos y avances por parte de la Universidad Autónoma de San Luis Potosí, CIACYT y/o VariClim al H. Ayuntamiento de San Luis Potosí, IMPLAN e INTERAPAS, relacionados con el Programa Municipal de Evaluación y Gestión de Riesgos de Desastres y el Atlas Dinámico de Riesgos derivados del Convenio Específico de Colaboración celebrado el 11 de noviembre de 2024.
Específicamente solicito:
1. Oficios y constancias de entrega o recepción de productos, avances o entregables.
2. Acuses de recibo, relaciones de archivos, índices de entrega, inventarios de productos o documentos equivalentes que permitan conocer qué fue entregado y en qué fecha.
3. Minutas, actas o relatorías de reuniones de trabajo en las que se hayan presentado, revisado, entregado o discutido avances o productos técnicos del Atlas Dinámico.
4. Presentaciones institucionales utilizadas por UASLP/CIACYT/VariClim para mostrar a las instituciones participantes avances, resultados o productos del proyecto.
5. Correos electrónicos institucionales y comunicaciones oficiales que tengan por objeto directo remitir productos o avances, convocar o dar seguimiento a reuniones técnicas, solicitar revisión de productos, comunicar observaciones o documentar su recepción.
6. Observaciones, comentarios técnicos, solicitudes de corrección, validaciones o respuestas documentales recibidas del Ayuntamiento de San Luis Potosí, IMPLAN o INTERAPAS respecto de los productos o avances presentados por UASLP/CIACYT/VariClim.
7. Documentación existente relacionada con la primera etapa del diseño del Atlas, cuya conclusión se estableció a más tardar para el 28 de febrero de 2025, que permita identificar su entrega, presentación, revisión o seguimiento entre las instituciones participantes.
8. Documentación equivalente correspondiente a productos o avances generados y comunicados posteriormente a dicha primera etapa y hasta la fecha de respuesta.
No se solicita elaborar una relación nueva de reuniones, comunicaciones o entregas ni responder quién conocía determinada información. Se solicitan exclusivamente los documentos preexistentes que permitan conocer documentalmente dichas entregas, comunicaciones, reuniones, revisiones y observaciones.
Si los productos fueron puestos a disposición mediante enlaces electrónicos, repositorios, plataformas, servicios de transferencia de archivos o unidades de almacenamiento, solicito las comunicaciones, acuses, índices o constancias preexistentes que documenten dicha puesta a disposición o entrega.
Si una reunión no generó minuta o acta, no se solicita elaborar una; únicamente deberán proporcionarse los documentos preexistentes relacionados con ella que se encuentren comprendidos en los puntos anteriores.</t>
  </si>
  <si>
    <t>240477626000186</t>
  </si>
  <si>
    <t>07/09/2026</t>
  </si>
  <si>
    <t xml:space="preserve">Acta de la sesión de Consejo Directivo Universitario en la que se aprobó la jubilación del exrector  Mario García Valdez.  Dictamen de la Comisión de Pensiones y Jubilaciones que se presentó al CDU para su jubilacion. Fundamentación del monto acordado y justificado para la jubilación de Mario García Valdez. 
</t>
  </si>
  <si>
    <t>07/10/2026</t>
  </si>
  <si>
    <t>240477626000187</t>
  </si>
  <si>
    <t>08/09/2026</t>
  </si>
  <si>
    <t xml:space="preserve">Buenas tardes.
Solicito saber de la facultad de agronomía y veterinaria, si cuentan con un plan o programa de trabajo en el que se incluyan las mejoras de la Facultad.
Si no se cuenta con el se me indique el porqué.
El director actual que logros ha tenido en beneficio de la facultad.
Si cuentan con accesos de ingreso y salida controlados
Si tienen proyectado algún plan de trabajo de mejoras para las instalaciones como:
•	Puertas de acceso seguras.
•	Cortinas útiles
•	Polarizado de ventanas.
•	Proyectores.
•	Pavimentación de estacionamientos.
•	Solicitudes al Municipio de pavimentación de calles aledañas.
•	Comedores.
•	Laboratorios.
•	Material de laboratorio
La universidad o facultad han solicitado del ayuntamiento apoyo con la pavimentación y rondines de policía para asegurar el área, solicito copia de los oficios de petición, y si no se han hecho ¿se me indique porque, y si se tiene pensado en algún momento actuar, o hasta que haya un incidente lo harán?
Solicito se me indique cuanto presupuesto fue destinado en el ejercicio fiscal pasado y reciente  para mejoras de instalaciones de esta facultad, de ambos presupuesto, cuanto se ha ejercido y en que, solicito copia de facturas, y cuanto tienen pendiente de ejercer y en que se planea ejercer.
Cuanto dinero ingresó el ciclo pasado y el presente de inscripciones y exámenes (para ingreso, extraordinarios, títulos etc), por constancias y/o cualquier otro trámite con costo, necesito fechas y cantidades ingresadas no requiero datos personales.
</t>
  </si>
  <si>
    <t>24/09/2026</t>
  </si>
  <si>
    <t>240477626000188</t>
  </si>
  <si>
    <t xml:space="preserve">AGREGO ARCHIVO
Buenas tardes.
Derivado de los hechos que han sucedido en diversas facultades de la Universidad Autónoma de San Luis Potosí, como robo, homicidio en las inmediaciones de la zona universitaria, violación, suicidio, entre otros. Solicito se me informe de la Universidad de Agronomía y Veterinaria.
1.	¿Cuántas puertas de acceso tiene?
2.	¿Cuántas personas se encargan de vigilar esos accesos?
3.	¿Cuántos estacionamientos tienen?
4.	Esos accesos tanto puertas como estacionamientos ¿qué medidas de seguridad tienen, portón, mallas, etc.?
5.	¿Cómo controlan el acceso de las personas que ingresan a la facultad?
6.	¿Qué sistema de control de acceso tiene la facultad?
7.	¿Tienen vigilancia dentro de las instalaciones?
8.	¿De tener vigilancia qué corporación se tiene contratada?
9.	¿Cuentan con cámaras de seguridad, cuantas, y si todas funcionan, o cuantas de ellas funcionan?
10.	¿Se les pide la credencial al acceder a la facultad?
11.	¿Qué requiere una persona que no es del personal docente ni administrativo ni alumno para ingresar a la facultad?
12.	¿Quién le permitió el acceso el día 08 de septiembre 2026 a una señora para pedir dinero de salón en salón?
13.	¿El director tuvo conocimiento de este hecho?
14.	¿Qué maestros si le permitieron entrar a las aulas a pedir dinero y que maestros no, solicito nombres de profesores?
15.	¿Tienen un protocolo de seguridad si sí necesito copia por este medio?
Esta fue la señora que ingreso a las instalaciones pidiendo dinero para una supuesta operación de cabeza y después se le vio justo en frente de la facultad en esa máquina.
</t>
  </si>
  <si>
    <t>08/10/2026</t>
  </si>
  <si>
    <t>240477626000189</t>
  </si>
  <si>
    <t>11/09/2026</t>
  </si>
  <si>
    <t xml:space="preserve">Buen día, estoy trabajando el un proyecto pero solicito el organigrama de Universidad Autónoma de SAN Luis Potosí ya que ahí me desplace toda la información que necesito, gracias. </t>
  </si>
  <si>
    <t>29/09/2026</t>
  </si>
  <si>
    <t>240477626000190</t>
  </si>
  <si>
    <t>14/09/2026</t>
  </si>
  <si>
    <t>Relación o listado de exámenes profesionales de la licenciatura en ciencias de la comunicación  de la Facultad de Ciencias de la Comunicación de la UASLP, que incluya la fecha del examen, sustentante, modalidad de titulación y los sinodales participantes en cada examen, desde 0ctubre 2024 a la fecha. Incluir la documentación en la que están establecidos los criterios de asignación de sinodales en exámenes profesionales de la licenciatura y evidencia que demuestre que se han respetado dichos criterios.</t>
  </si>
  <si>
    <t>30/09/2026</t>
  </si>
  <si>
    <t>240477626000191</t>
  </si>
  <si>
    <t>Documentación generada a partir del proceso de trámite de la o las inconformidades presentadas ante la Comisión Mixta de Vigilancia UASLP-UAPA referentes a los grupos 1591, 1592 y 1593 de la materia Comunicación Integral de las Organizaciones, de la licenciatura en ciencias de la comunicación de la Facultad de Ciencias de la Comunicación de la UASLP, de la Convocatoria Profesor Asignatura 2025-2026/II. Incluir currículo vitae de los docentes que fueron evaluados, así como la documentación y/o actas firmadas en las que quedan de manifiesto las razones que justifican por qué le fueron asignados a los docentes ganadores y no al resto de los participantes.</t>
  </si>
  <si>
    <t>240477626000192</t>
  </si>
  <si>
    <t xml:space="preserve">Solicito, en versión pública, la información y documentación existente respecto de quejas, denuncias administrativas, investigaciones, procedimientos de responsabilidad, expedientes disciplinarios o determinaciones internas en las que Carlos Alejandro Ponce Rodríguez haya aparecido como persona señalada, denunciada, investigada o responsable, durante el periodo comprendido del 1 de enero de 2014 al 31 de diciembre de 2020, particularmente durante su desempeño como integrante del Consejo de la Judicatura del Poder Judicial del Estado de San Luis Potosí.
Para cada asunto localizado solicito:
1. Número o clave del expediente.
2. Fecha de recepción o inicio.
3. Autoridad o unidad que conoció del asunto.
4. Tipo de procedimiento y hechos o conductas investigadas.
5. Estado procesal.
6. Fecha y sentido de la resolución o forma de conclusión.
7. Existencia y tipo de sanción, en caso de haberse impuesto.
8. Versión pública de la queja o escrito inicial, acuerdos, dictámenes, resoluciones y demás documentos mediante los cuales se concluyó el asunto.
De manera particular, solicito localizar la documentación relacionada con los escritos o quejas presentados durante 2016 por los jueces Jesús Xerardo Martínez Muñoz y Javier García Rodríguez, relacionados con presuntos actos de intimidación, hostigamiento, amenazas, acoso laboral, faltas de respeto o posible interferencia en asuntos judiciales atribuidos al entonces consejero Carlos Alejandro Ponce Rodríguez.
Asimismo, solicito información sobre cualquier procedimiento en el que se haya analizado un posible conflicto de interés derivado de la participación de Carlos Alejandro Ponce Rodríguez en concursos, evaluaciones o designaciones de personal judicial.
</t>
  </si>
  <si>
    <t>16/10/2026</t>
  </si>
  <si>
    <t>240477626000193</t>
  </si>
  <si>
    <t xml:space="preserve">Informar si el reconocido antroplogo potosino el C. LEON GARCIA LAM (p4mitasxXx), a laborado en esta institución o participado en cualquier proyecto, programa o acción a cargo de esta dependencia de 2010 a la fecha, si la respuesta es positiva, especificar. </t>
  </si>
  <si>
    <t>240477626000194</t>
  </si>
  <si>
    <t>18/09/2026</t>
  </si>
  <si>
    <t xml:space="preserve">Informar del total de acciones, proyectos y programas a cargo de esta dependencia en dónde haya participado el C. RAFAEL REYES MARTINEZ (el mantecas) de 2015 a la fecha, quién además funge como miembro del CONSEJO NACIONAL DE PUEBLOS INDIGENES por el estado de San Luis Potosí. Lo anterior se solicita en virtud e que es sabido que el mencionado personaje se encuentra al servicio del C. JUAN FELIPE CISNEROS SANCHEZ líder supremo de la Organización indígenista denominada Observatorio Indígena Mesoamericano y quién además se ha dedicado a sabotear el trabajo realizado por MARIO ALBERTO GODOY RAMOS en la entidad </t>
  </si>
  <si>
    <t>19/10/2026</t>
  </si>
  <si>
    <t>240477626000195</t>
  </si>
  <si>
    <t>21/09/2026</t>
  </si>
  <si>
    <t>Normativa identificable como Reglamento Interno, de la Facultad de Derecho "Abogado Ponciano Arriaga Leija" o aquel que resulte semejante en nombre, pero que tenga por objeto normar el funcionamiento interno de la institución.</t>
  </si>
  <si>
    <t>240477626000196</t>
  </si>
  <si>
    <t>1.- Solicito conocer el número de denuncias que se han presentado ante esta autoridad universitaria en las que personas estudiantes, profesoras, profesores o personal administrativo hayan denunciado haber sido víctimas de acoso sexual dentro de la institución, ya sea por alumnos, profesores o trabajadores, año por año, en el periodo, 2015 a 2026. 
2.- Solicito que  en cada caso, si es posible, se me informe el género de la víctima, edad, nivel educativo al que estaba adscrita al momento de la denuncia, qué estudiaba o su puesto, y fecha de la denuncia. 
3.- Además, solicito conocer, del total de denuncias recibidas por acoso sexual, cuáles fueron admitidas para investigarse, cuántas siguen en proceso, cuántas fueron desestimadas, y en cuántas se concluyó que la víctima sí había sufrido acoso y en cuantas se sancionó al acusado.
4.- También deseo conocer en cuántos casos se sancionó a profesores, alumnos o trabajadores, detallando la fecha de sanción, tipo de sanción y a qué casos estaban vinculados.
5.- Solicito conocer si esta Institución cuenta con un protocolo o reglamentación de atención al acoso sexual, desde cuando opera y si me pueden proporcionar copia digital del mismo, y si tiene algún comité o consejo que atienda dichos casos, y quienes lo integran.
6.- Solicito conocer cuántos alumnos, profesores o trabajadores administrativos han sido dados de baja definitivamente por haber sido hallados responsables de cometer acoso sexual dentro de la institución, en el periodo señalado en el punto 1.</t>
  </si>
  <si>
    <t>240477626000197</t>
  </si>
  <si>
    <t>25/09/2026</t>
  </si>
  <si>
    <t xml:space="preserve">Solicito atentamente a través de este medio una COPIA SIMPLE EN FORMATO DIGITAL de la versión pública del acuerdo oficial, convenio o cualquier otro formato o documento que establezca y compruebe el MONTO ECONÓMICO O APORTACIONES que el Gobierno del Estado de San Luis Potosí acordó entregar a SU INTSTITUCIÓN para el EJERCICIO FISCAL 2026, y que se haya generado entre el 1 de enero de 2025 y el 24 de septiembre de 2026. Igualmente requiero cualquier documento que evidencie una modificación a los montos de dichas aportaciones para este ejercicio, que se hayan firmado en el mismo periodo. 
Requiero por igual una COPIA SIMPLE EN FORMATO DIGITAL de la base de datos, informe de ingresos, informe diverso o cualquier otro tipo de archivo que permita conocer y registre EL MONTO ECONÓMICO, MINISTRACIONES O APORTACIONES que el Gobierno del Estado haya realizado y depositado a SU INTSTITUCIÓN durante el EJERCICIO FISCAL 2026, y que hayan recibido efectivamente entre el 1 de enero de 2026 y el 24 de septiembre de 2026. En el caso de que los recursos se hayan entregado a SU INSTITUCIÓN de forma calendarizada, requiero por igual se me entregue una COPIA SIMPLE EN FORMATO DIGITAL de la versión pública del calendario de ministraciones acordadas para este año y una RELACIÓN de los montos entregados hasta el mes corriente. 
Pido igualmente se me informe de forma concreta, clara y oficial del monto que EL GOBIERNO DEL ESTADO ADEUDE A SU INSTITUCIÓN COMO PARTE DE MINISTRACIONES INCUMPLIDAS DURANTE EL EJERCICIO 2026. 
</t>
  </si>
  <si>
    <t>09/10/2026</t>
  </si>
  <si>
    <t>240477626000198</t>
  </si>
  <si>
    <t>28/09/2026</t>
  </si>
  <si>
    <t xml:space="preserve">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resulto así porque a   través de </t>
  </si>
  <si>
    <t>13/10/2026</t>
  </si>
  <si>
    <t>240477626000199</t>
  </si>
  <si>
    <t>Buen día por este medio quisiera saber la siguiente información:
1.- ¿Quisiera saber cuántos ASPIRANTES realizaron trámites de ingreso para el ciclo escolar 2026 - 2027 y de dicho total me podrían proporcionar cuántos de ellos son hombres y cuántas son mujeres y los rangos de edad de los mismos?
2.- Del total de ASPIRANTES ADMITIDOS para el ciclo escolar 2026 - 2027, quisiera saber: ¿Cuántos fueron aceptados en la Zona Universitaria Poniente?; ¿Cuántos en Zona Universitaria Centro?; ¿Cuántos en Zona Universitaria Oriente?; ¿Cuántos en la Facultad de Medicina?; ¿Cuántos en la Facultad de Economía?; ¿Cuántos en la Facultad de Ciencias de la Comunicación?; ¿Cuántos en la Facultad de Ciencias?; ¿Cuántos en la Facultad de Agronomía y Veterinaria?; ¿Cuántos en la Unidad Académica Multidisciplinaria Zona Media?; ¿Cuántos en la Coordinación Académica Región Altiplano?; ¿Cuántos en la Facultad de Estudios Profesionales Zona Huasteca?; ¿Cuántos en la Coordinación Académica Región Huasteca Sur?; ¿Cuántos en la Coordinación Académica Región Altiplano Oeste?; y ¿Cuántos en la Coordinación Académica en Arte?
3.- Del total de ASPIRANTES NO ADMITIDOS quisiera saber: ¿Cuántos son hombres y cuántas son mujeres?, ¿Cuáles son sus rangos de edad?, ¿A qué carreras no tuvieron éxito en ingresar? y ¿Cuál es su escuela de procedencia? 
Agradezco mucho la atención prestada a mi solicitud, esperando contar con una respuesta favorable a mi solicitud.</t>
  </si>
  <si>
    <t>14/10/2026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</si>
</sst>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m/d/yyyy"/>
  </numFmts>
  <fonts count="36">
    <font>
      <sz val="10"/>
      <name val="Arial"/>
      <charset val="134"/>
    </font>
    <font>
      <b/>
      <sz val="10"/>
      <color indexed="9"/>
      <name val="Arial"/>
      <charset val="134"/>
    </font>
    <font>
      <sz val="14"/>
      <name val="Arial"/>
      <charset val="134"/>
    </font>
    <font>
      <sz val="8"/>
      <color indexed="23"/>
      <name val="Arial"/>
      <charset val="134"/>
    </font>
    <font>
      <b/>
      <sz val="10"/>
      <name val="Arial"/>
      <charset val="134"/>
    </font>
    <font>
      <sz val="16"/>
      <name val="Arial"/>
      <charset val="134"/>
    </font>
    <font>
      <b/>
      <u/>
      <sz val="10"/>
      <name val="Arial"/>
      <charset val="134"/>
    </font>
    <font>
      <b/>
      <sz val="14"/>
      <name val="Arial"/>
      <charset val="134"/>
    </font>
    <font>
      <sz val="12"/>
      <name val="Arial"/>
      <charset val="134"/>
    </font>
    <font>
      <sz val="12"/>
      <color rgb="FF000000"/>
      <name val="Arial"/>
      <charset val="134"/>
    </font>
    <font>
      <sz val="20"/>
      <name val="Arial"/>
      <charset val="134"/>
    </font>
    <font>
      <b/>
      <sz val="12"/>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8"/>
      <color indexed="10"/>
      <name val="Arial"/>
      <charset val="134"/>
    </font>
    <font>
      <b/>
      <u/>
      <sz val="10"/>
      <color indexed="10"/>
      <name val="Arial"/>
      <charset val="134"/>
    </font>
    <font>
      <b/>
      <u/>
      <sz val="20"/>
      <color indexed="10"/>
      <name val="Arial"/>
      <charset val="134"/>
    </font>
    <font>
      <sz val="9"/>
      <color rgb="FF000000"/>
      <name val="Tahoma"/>
      <charset val="134"/>
    </font>
  </fonts>
  <fills count="39">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rgb="FFFFFFCC"/>
        <bgColor rgb="FF000000"/>
      </patternFill>
    </fill>
    <fill>
      <patternFill patternType="solid">
        <fgColor indexed="4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0AD47"/>
      </left>
      <right/>
      <top style="thin">
        <color rgb="FF70AD47"/>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177"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8" borderId="14" applyNumberFormat="0" applyFont="0" applyAlignment="0" applyProtection="0"/>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9" borderId="17" applyNumberFormat="0" applyAlignment="0" applyProtection="0">
      <alignment vertical="center"/>
    </xf>
    <xf numFmtId="0" fontId="22" fillId="10" borderId="18" applyNumberFormat="0" applyAlignment="0" applyProtection="0">
      <alignment vertical="center"/>
    </xf>
    <xf numFmtId="0" fontId="23" fillId="10" borderId="17" applyNumberFormat="0" applyAlignment="0" applyProtection="0">
      <alignment vertical="center"/>
    </xf>
    <xf numFmtId="0" fontId="24" fillId="11"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0" fillId="38" borderId="0" applyNumberFormat="0" applyBorder="0" applyAlignment="0" applyProtection="0">
      <alignment vertical="center"/>
    </xf>
  </cellStyleXfs>
  <cellXfs count="43">
    <xf numFmtId="0" fontId="0" fillId="0" borderId="0" xfId="0"/>
    <xf numFmtId="0" fontId="0" fillId="0" borderId="0" xfId="0" applyAlignment="1">
      <alignment vertical="top"/>
    </xf>
    <xf numFmtId="0" fontId="0" fillId="0" borderId="0" xfId="0" applyAlignment="1">
      <alignment horizontal="center"/>
    </xf>
    <xf numFmtId="0" fontId="1" fillId="2" borderId="0" xfId="0" applyFont="1" applyFill="1" applyAlignment="1">
      <alignment horizontal="center" vertical="center"/>
    </xf>
    <xf numFmtId="0" fontId="2" fillId="3" borderId="1" xfId="8" applyFont="1" applyFill="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4" fillId="4" borderId="3" xfId="0" applyFont="1" applyFill="1" applyBorder="1" applyAlignment="1">
      <alignment horizontal="center" vertical="center" wrapText="1"/>
    </xf>
    <xf numFmtId="0" fontId="0" fillId="0" borderId="3" xfId="0" applyBorder="1" applyAlignment="1">
      <alignment horizontal="center"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center" vertical="center"/>
    </xf>
    <xf numFmtId="0" fontId="0" fillId="0" borderId="0" xfId="0" applyFont="1" applyAlignment="1">
      <alignment horizontal="center"/>
    </xf>
    <xf numFmtId="0" fontId="4" fillId="5" borderId="3" xfId="0" applyFont="1" applyFill="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6" fillId="0" borderId="5" xfId="0" applyFont="1" applyBorder="1" applyAlignment="1">
      <alignment horizontal="center" vertical="top"/>
    </xf>
    <xf numFmtId="0" fontId="0" fillId="0" borderId="6" xfId="0" applyBorder="1" applyAlignment="1">
      <alignment horizontal="center" vertical="top"/>
    </xf>
    <xf numFmtId="0" fontId="0" fillId="0" borderId="7" xfId="0" applyFont="1" applyBorder="1" applyAlignment="1">
      <alignment horizontal="left" vertical="top" wrapText="1"/>
    </xf>
    <xf numFmtId="0" fontId="0" fillId="0" borderId="0" xfId="0" applyFont="1"/>
    <xf numFmtId="0" fontId="0" fillId="0" borderId="8" xfId="0" applyBorder="1" applyAlignment="1">
      <alignment horizontal="center" vertical="top"/>
    </xf>
    <xf numFmtId="0" fontId="0" fillId="0" borderId="9" xfId="0" applyFont="1" applyBorder="1" applyAlignment="1">
      <alignment vertical="top" wrapText="1"/>
    </xf>
    <xf numFmtId="0" fontId="7" fillId="0" borderId="0" xfId="0" applyFont="1" applyAlignment="1">
      <alignment horizont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xf>
    <xf numFmtId="0" fontId="8" fillId="4" borderId="9" xfId="0" applyFont="1" applyFill="1" applyBorder="1" applyAlignment="1">
      <alignment horizontal="center" vertical="top" wrapText="1"/>
    </xf>
    <xf numFmtId="0" fontId="8" fillId="3" borderId="0" xfId="0" applyFont="1" applyFill="1" applyAlignment="1">
      <alignment horizontal="center"/>
    </xf>
    <xf numFmtId="0" fontId="8" fillId="3" borderId="0" xfId="0" applyFont="1" applyFill="1"/>
    <xf numFmtId="58" fontId="8" fillId="3" borderId="0" xfId="0" applyNumberFormat="1" applyFont="1" applyFill="1" applyAlignment="1">
      <alignment horizontal="center"/>
    </xf>
    <xf numFmtId="0" fontId="0" fillId="0" borderId="10" xfId="0"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xf>
    <xf numFmtId="0" fontId="0" fillId="0" borderId="11" xfId="0" applyBorder="1" applyAlignment="1">
      <alignment horizontal="center" vertical="center"/>
    </xf>
    <xf numFmtId="178" fontId="8" fillId="3" borderId="0" xfId="0" applyNumberFormat="1" applyFont="1" applyFill="1" applyAlignment="1">
      <alignment horizontal="center"/>
    </xf>
    <xf numFmtId="0" fontId="9" fillId="6" borderId="12" xfId="0" applyFont="1" applyFill="1" applyBorder="1" applyAlignment="1">
      <alignment horizontal="center"/>
    </xf>
    <xf numFmtId="0" fontId="0" fillId="0" borderId="0" xfId="0" applyAlignment="1">
      <alignment horizontal="center" vertical="top"/>
    </xf>
    <xf numFmtId="0" fontId="10" fillId="7" borderId="0" xfId="0" applyFont="1" applyFill="1" applyAlignment="1">
      <alignment horizontal="center" vertical="top"/>
    </xf>
    <xf numFmtId="0" fontId="10" fillId="7" borderId="13" xfId="0" applyFont="1" applyFill="1" applyBorder="1" applyAlignment="1">
      <alignment horizontal="center"/>
    </xf>
    <xf numFmtId="0" fontId="10" fillId="0" borderId="3" xfId="0" applyFont="1" applyBorder="1" applyAlignment="1">
      <alignment horizontal="center" vertical="top"/>
    </xf>
    <xf numFmtId="0" fontId="10" fillId="0" borderId="3" xfId="0" applyFont="1" applyBorder="1" applyAlignment="1">
      <alignment horizontal="left" vertical="top" wrapText="1"/>
    </xf>
    <xf numFmtId="0" fontId="11" fillId="0" borderId="0" xfId="0" applyFont="1" applyAlignment="1">
      <alignment horizontal="center" vertical="top"/>
    </xf>
    <xf numFmtId="0" fontId="0" fillId="0" borderId="0" xfId="0" applyFont="1" applyAlignment="1">
      <alignment horizontal="center" vertical="top"/>
    </xf>
    <xf numFmtId="0" fontId="8" fillId="3" borderId="0" xfId="0" applyFont="1" applyFill="1" quotePrefix="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9">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alignment horizontal="center"/>
    </dxf>
    <dxf>
      <font>
        <name val="Arial"/>
        <scheme val="none"/>
        <strike val="0"/>
        <u val="none"/>
        <sz val="12"/>
        <color auto="1"/>
      </font>
      <numFmt numFmtId="178" formatCode="m/d/yy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numFmt numFmtId="178" formatCode="m/d/yyyy"/>
      <fill>
        <patternFill patternType="solid">
          <bgColor indexed="26"/>
        </patternFill>
      </fill>
      <alignment horizontal="center"/>
    </dxf>
    <dxf>
      <font>
        <name val="Arial"/>
        <scheme val="none"/>
        <b val="0"/>
        <i val="0"/>
        <strike val="0"/>
        <u val="none"/>
        <sz val="12"/>
        <color auto="1"/>
      </font>
      <numFmt numFmtId="179" formatCode="dd/mm/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b val="0"/>
        <i val="0"/>
        <strike val="0"/>
        <u val="none"/>
        <sz val="12"/>
        <color auto="1"/>
      </font>
      <fill>
        <patternFill patternType="solid">
          <bgColor indexed="26"/>
        </patternFill>
      </fill>
    </dxf>
    <dxf>
      <font>
        <name val="Arial"/>
        <scheme val="none"/>
        <strike val="0"/>
        <u val="none"/>
        <sz val="12"/>
        <color auto="1"/>
      </font>
      <fill>
        <patternFill patternType="solid">
          <bgColor indexed="26"/>
        </patternFill>
      </fill>
    </dxf>
    <dxf>
      <numFmt numFmtId="0" formatCode="General"/>
      <alignment horizontal="center"/>
      <border>
        <left style="thin">
          <color auto="1"/>
        </left>
        <right style="thin">
          <color auto="1"/>
        </right>
        <top/>
        <bottom style="thin">
          <color auto="1"/>
        </bottom>
      </border>
    </dxf>
    <dxf>
      <numFmt numFmtId="0" formatCode="General"/>
      <alignment horizontal="center" vertical="center"/>
      <border>
        <left style="thin">
          <color auto="1"/>
        </left>
        <right style="thin">
          <color auto="1"/>
        </right>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00025" y="1440180"/>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0"/>
    <tableColumn id="2" name="Descripción" dataDxfId="1"/>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2"/>
    <tableColumn id="2" name="Descripción" dataDxfId="3"/>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4"/>
    <tableColumn id="2" name="Descripción" dataDxfId="5"/>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62" totalsRowShown="0">
  <tableColumns count="13">
    <tableColumn id="1" name="Folio" dataDxfId="6"/>
    <tableColumn id="12" name="Nombre del solicitante" dataDxfId="7"/>
    <tableColumn id="2" name="Fecha de Recepción" dataDxfId="8"/>
    <tableColumn id="3" name="Información Solicitada" dataDxfId="9"/>
    <tableColumn id="4" name="Trámite" dataDxfId="10"/>
    <tableColumn id="5" name="Respuesta" dataDxfId="11"/>
    <tableColumn id="6" name="Fecha de Respuesta" dataDxfId="12"/>
    <tableColumn id="13" name="Resultado" dataDxfId="13"/>
    <tableColumn id="8" name="Costo de Reproducción" dataDxfId="14"/>
    <tableColumn id="7" name="Medio de Notificación" dataDxfId="15"/>
    <tableColumn id="9" name="Costo de envio" dataDxfId="16"/>
    <tableColumn id="10" name="Mes de Recepción" dataDxfId="17">
      <calculatedColumnFormula>IF(Formato!$C10&lt;&gt;"",MONTH(C10),"")</calculatedColumnFormula>
    </tableColumn>
    <tableColumn id="11" name="Mes de Respuesta" dataDxfId="18">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4" Type="http://schemas.openxmlformats.org/officeDocument/2006/relationships/table" Target="../tables/table4.xml"/><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showGridLines="0" workbookViewId="0">
      <selection activeCell="C1" sqref="C1:E1"/>
    </sheetView>
  </sheetViews>
  <sheetFormatPr defaultColWidth="11.5" defaultRowHeight="14.4" outlineLevelCol="4"/>
  <cols>
    <col min="1" max="1" width="11.5" style="36"/>
    <col min="2" max="2" width="12" style="36" customWidth="1"/>
    <col min="3" max="3" width="135.330357142857" customWidth="1"/>
  </cols>
  <sheetData>
    <row r="1" ht="28.8" spans="1:5">
      <c r="A1" s="37" t="s">
        <v>0</v>
      </c>
      <c r="B1" s="37" t="s">
        <v>1</v>
      </c>
      <c r="C1" s="38" t="s">
        <v>2</v>
      </c>
      <c r="D1" s="38"/>
      <c r="E1" s="38"/>
    </row>
    <row r="2" ht="85.5" customHeight="1" spans="1:5">
      <c r="A2" s="39">
        <v>34</v>
      </c>
      <c r="B2" s="39" t="s">
        <v>3</v>
      </c>
      <c r="C2" s="40" t="s">
        <v>4</v>
      </c>
      <c r="D2" s="40"/>
      <c r="E2" s="40"/>
    </row>
    <row r="3" ht="64.5" customHeight="1" spans="1:5">
      <c r="A3" s="39">
        <v>54</v>
      </c>
      <c r="B3" s="39" t="s">
        <v>5</v>
      </c>
      <c r="C3" s="40" t="s">
        <v>6</v>
      </c>
      <c r="D3" s="40"/>
      <c r="E3" s="40"/>
    </row>
    <row r="4" ht="69" customHeight="1" spans="1:5">
      <c r="A4" s="39">
        <v>54</v>
      </c>
      <c r="B4" s="39" t="s">
        <v>7</v>
      </c>
      <c r="C4" s="40" t="s">
        <v>8</v>
      </c>
      <c r="D4" s="40"/>
      <c r="E4" s="40"/>
    </row>
    <row r="10" ht="17.6" spans="1:5">
      <c r="B10" s="41" t="s">
        <v>9</v>
      </c>
      <c r="C10" s="41"/>
    </row>
    <row r="12" spans="1:5">
      <c r="B12" s="42" t="s">
        <v>10</v>
      </c>
      <c r="C12" s="19" t="s">
        <v>11</v>
      </c>
    </row>
    <row r="13" spans="1:5">
      <c r="B13" s="36">
        <v>1</v>
      </c>
      <c r="C13" s="19" t="s">
        <v>12</v>
      </c>
    </row>
    <row r="14" spans="1:5">
      <c r="B14" s="36">
        <v>2</v>
      </c>
      <c r="C14" s="19" t="s">
        <v>13</v>
      </c>
    </row>
    <row r="15" spans="1:5">
      <c r="B15" s="36">
        <v>3</v>
      </c>
      <c r="C15" s="19" t="s">
        <v>14</v>
      </c>
    </row>
    <row r="16" spans="1:5">
      <c r="B16" s="36">
        <v>4</v>
      </c>
      <c r="C16" s="19" t="s">
        <v>15</v>
      </c>
    </row>
    <row r="17" spans="2:3">
      <c r="B17" s="36">
        <v>5</v>
      </c>
      <c r="C17" s="19" t="s">
        <v>16</v>
      </c>
    </row>
    <row r="18" spans="2:3">
      <c r="B18" s="36">
        <v>6</v>
      </c>
      <c r="C18" s="19" t="s">
        <v>17</v>
      </c>
    </row>
    <row r="19" spans="2:3">
      <c r="B19" s="36">
        <v>7</v>
      </c>
      <c r="C19" s="19" t="s">
        <v>18</v>
      </c>
    </row>
    <row r="20" spans="2:3">
      <c r="B20" s="36">
        <v>8</v>
      </c>
      <c r="C20" s="19" t="s">
        <v>19</v>
      </c>
    </row>
    <row r="21" spans="2:3">
      <c r="B21" s="36">
        <v>9</v>
      </c>
      <c r="C21" s="19" t="s">
        <v>20</v>
      </c>
    </row>
    <row r="22" spans="2:3">
      <c r="B22" s="36">
        <v>10</v>
      </c>
      <c r="C22" t="s">
        <v>21</v>
      </c>
    </row>
    <row r="23" spans="2:3">
      <c r="B23" s="36">
        <v>11</v>
      </c>
      <c r="C23" s="19" t="s">
        <v>22</v>
      </c>
    </row>
    <row r="24" spans="2:3">
      <c r="B24" s="36">
        <v>12</v>
      </c>
      <c r="C24" s="19" t="s">
        <v>23</v>
      </c>
    </row>
    <row r="26" ht="17.6" spans="2:3">
      <c r="B26" s="41" t="s">
        <v>24</v>
      </c>
      <c r="C26" s="41"/>
    </row>
    <row r="28" spans="2:3">
      <c r="B28" s="42" t="s">
        <v>25</v>
      </c>
      <c r="C28" s="19" t="s">
        <v>11</v>
      </c>
    </row>
    <row r="29" spans="2:3">
      <c r="B29" s="36">
        <v>1</v>
      </c>
      <c r="C29" s="19" t="s">
        <v>26</v>
      </c>
    </row>
    <row r="30" spans="2:3">
      <c r="B30" s="36">
        <v>2</v>
      </c>
      <c r="C30" s="19" t="s">
        <v>27</v>
      </c>
    </row>
    <row r="31" spans="2:3">
      <c r="B31" s="36">
        <v>3</v>
      </c>
      <c r="C31" s="19" t="s">
        <v>28</v>
      </c>
    </row>
    <row r="34" ht="17.6" spans="2:3">
      <c r="B34" s="41" t="s">
        <v>29</v>
      </c>
      <c r="C34" s="41"/>
    </row>
    <row r="36" spans="2:3">
      <c r="B36" s="42" t="s">
        <v>30</v>
      </c>
      <c r="C36" s="19" t="s">
        <v>11</v>
      </c>
    </row>
    <row r="37" spans="2:3">
      <c r="B37" s="36">
        <v>1</v>
      </c>
      <c r="C37" s="19" t="s">
        <v>31</v>
      </c>
    </row>
    <row r="38" spans="2:3">
      <c r="B38" s="36">
        <v>2</v>
      </c>
      <c r="C38" s="19" t="s">
        <v>32</v>
      </c>
    </row>
    <row r="39" spans="2:3">
      <c r="B39" s="36">
        <v>3</v>
      </c>
      <c r="C39" s="19" t="s">
        <v>33</v>
      </c>
    </row>
    <row r="40" spans="2:3">
      <c r="B40" s="36">
        <v>4</v>
      </c>
      <c r="C40" s="19" t="s">
        <v>34</v>
      </c>
    </row>
    <row r="41" spans="2:3">
      <c r="B41" s="36">
        <v>5</v>
      </c>
      <c r="C41" t="s">
        <v>35</v>
      </c>
    </row>
    <row r="42" spans="2:3">
      <c r="B42" s="36">
        <v>6</v>
      </c>
      <c r="C42" t="s">
        <v>36</v>
      </c>
    </row>
  </sheetData>
  <mergeCells count="7">
    <mergeCell ref="C1:E1"/>
    <mergeCell ref="C2:E2"/>
    <mergeCell ref="C3:E3"/>
    <mergeCell ref="C4:E4"/>
    <mergeCell ref="B10:C10"/>
    <mergeCell ref="B26:C26"/>
    <mergeCell ref="B34:C34"/>
  </mergeCells>
  <pageMargins left="0.75" right="0.75" top="1" bottom="1" header="0" footer="0"/>
  <pageSetup paperSize="1" orientation="portrait"/>
  <headerFooter alignWithMargins="0"/>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4"/>
  <sheetViews>
    <sheetView showGridLines="0" tabSelected="1" zoomScale="90" zoomScaleNormal="90" workbookViewId="0">
      <selection activeCell="H5" sqref="H5"/>
    </sheetView>
  </sheetViews>
  <sheetFormatPr defaultColWidth="9.16071428571429" defaultRowHeight="14.4"/>
  <cols>
    <col min="1" max="1" width="19.8303571428571" style="2" customWidth="1"/>
    <col min="2" max="2" width="17.5" customWidth="1"/>
    <col min="3" max="3" width="14.6607142857143" customWidth="1"/>
    <col min="4" max="4" width="26.1607142857143" customWidth="1"/>
    <col min="5" max="5" width="19" customWidth="1"/>
    <col min="6" max="6" width="53.6607142857143" customWidth="1"/>
    <col min="7" max="7" width="21.6607142857143" customWidth="1"/>
    <col min="8" max="8" width="11.1607142857143" customWidth="1"/>
    <col min="9" max="9" width="13.5" customWidth="1"/>
    <col min="10" max="10" width="11.6607142857143" customWidth="1"/>
    <col min="11" max="11" width="14.5" customWidth="1"/>
    <col min="12" max="12" width="13.5" hidden="1" customWidth="1"/>
    <col min="13" max="13" width="8.66071428571429" hidden="1" customWidth="1"/>
    <col min="14" max="14" width="44.5" customWidth="1"/>
    <col min="15" max="253" width="11.5" customWidth="1"/>
  </cols>
  <sheetData>
    <row r="1" ht="27.75" customHeight="1" spans="1:16">
      <c r="A1" s="3" t="s">
        <v>37</v>
      </c>
      <c r="B1" s="4">
        <v>9</v>
      </c>
      <c r="C1" s="5" t="s">
        <v>38</v>
      </c>
      <c r="D1" s="6"/>
      <c r="F1" s="3" t="s">
        <v>39</v>
      </c>
      <c r="G1" s="7" t="s">
        <v>40</v>
      </c>
      <c r="H1" s="8">
        <v>18</v>
      </c>
      <c r="I1" s="9" t="s">
        <v>41</v>
      </c>
      <c r="J1" s="10"/>
      <c r="K1" s="10"/>
      <c r="L1" s="10"/>
    </row>
    <row r="2" ht="29.25" customHeight="1" spans="1:16">
      <c r="B2" s="11" t="str">
        <f>IF(B1&gt;0,CHOOSE(B1,"Enero","Febrero","Marzo","Abril","Mayo","Junio","Julio","Agosto","Septiembre","Octubre","Noviembre","Diciembre"),"Escriba arriba número de mes a reportar")</f>
        <v>Septiembre</v>
      </c>
      <c r="F2" s="12" t="s">
        <v>42</v>
      </c>
      <c r="G2" s="13" t="s">
        <v>43</v>
      </c>
      <c r="H2" s="8">
        <v>10</v>
      </c>
      <c r="I2" s="9" t="s">
        <v>44</v>
      </c>
      <c r="J2" s="10"/>
      <c r="K2" s="10"/>
      <c r="L2" s="10"/>
    </row>
    <row r="3" ht="21.15" spans="1:16">
      <c r="A3" s="3" t="s">
        <v>45</v>
      </c>
      <c r="B3" s="4">
        <v>2026</v>
      </c>
      <c r="D3" s="12"/>
      <c r="E3" s="14"/>
      <c r="F3" s="15"/>
      <c r="M3" s="16" t="s">
        <v>46</v>
      </c>
    </row>
    <row r="4" ht="32.25" customHeight="1" spans="1:16">
      <c r="M4" s="17">
        <v>1</v>
      </c>
      <c r="N4" s="18" t="s">
        <v>47</v>
      </c>
    </row>
    <row r="5" ht="87.75" spans="1:16">
      <c r="F5" s="19"/>
      <c r="M5" s="20">
        <v>2</v>
      </c>
      <c r="N5" s="21" t="s">
        <v>48</v>
      </c>
    </row>
    <row r="6" ht="18" customHeight="1" spans="1:16">
      <c r="A6" s="22" t="s">
        <v>49</v>
      </c>
      <c r="B6" s="22"/>
      <c r="C6" s="22"/>
      <c r="D6" s="22"/>
      <c r="E6" s="22"/>
      <c r="F6" s="22"/>
      <c r="G6" s="22"/>
      <c r="H6" s="22"/>
      <c r="I6" s="22"/>
    </row>
    <row r="7" spans="1:16">
      <c r="D7" s="2" t="s">
        <v>50</v>
      </c>
      <c r="E7" s="2"/>
      <c r="F7" s="2"/>
    </row>
    <row r="9" s="1" customFormat="1" ht="44.25" customHeight="1" spans="1:16">
      <c r="A9" s="23" t="s">
        <v>51</v>
      </c>
      <c r="B9" s="23" t="s">
        <v>52</v>
      </c>
      <c r="C9" s="24" t="s">
        <v>53</v>
      </c>
      <c r="D9" s="25" t="s">
        <v>54</v>
      </c>
      <c r="E9" s="24" t="s">
        <v>25</v>
      </c>
      <c r="F9" s="24" t="s">
        <v>10</v>
      </c>
      <c r="G9" s="24" t="s">
        <v>55</v>
      </c>
      <c r="H9" s="24" t="s">
        <v>56</v>
      </c>
      <c r="I9" s="24" t="s">
        <v>57</v>
      </c>
      <c r="J9" s="24" t="s">
        <v>58</v>
      </c>
      <c r="K9" s="24" t="s">
        <v>59</v>
      </c>
      <c r="L9" s="26" t="s">
        <v>60</v>
      </c>
      <c r="M9" s="26" t="s">
        <v>61</v>
      </c>
    </row>
    <row r="10" ht="17.6" spans="1:16">
      <c r="A10" s="27" t="s">
        <v>62</v>
      </c>
      <c r="B10" s="27" t="s">
        <v>63</v>
      </c>
      <c r="C10" s="27" t="s">
        <v>64</v>
      </c>
      <c r="D10" s="27" t="s">
        <v>65</v>
      </c>
      <c r="E10" s="27" t="s">
        <v>66</v>
      </c>
      <c r="F10" s="43" t="s">
        <v>18</v>
      </c>
      <c r="G10" s="27" t="s">
        <v>67</v>
      </c>
      <c r="H10" s="29" t="s">
        <v>68</v>
      </c>
      <c r="I10" s="28" t="s">
        <v>69</v>
      </c>
      <c r="J10" s="28" t="s">
        <v>31</v>
      </c>
      <c r="K10" s="28">
        <v>0</v>
      </c>
      <c r="L10" s="30">
        <f>IF(Formato!$C10&lt;&gt;"",MONTH(C10),"")</f>
        <v>9</v>
      </c>
      <c r="M10" s="31">
        <f>IF(Formato!$G10&lt;&gt;"",MONTH(G10),"")</f>
        <v>10</v>
      </c>
      <c r="P10" s="19"/>
    </row>
    <row r="11" ht="17.6" spans="1:16">
      <c r="A11" s="27" t="s">
        <v>70</v>
      </c>
      <c r="B11" s="27" t="s">
        <v>63</v>
      </c>
      <c r="C11" s="27" t="s">
        <v>64</v>
      </c>
      <c r="D11" s="28" t="s">
        <v>71</v>
      </c>
      <c r="E11" s="27" t="s">
        <v>66</v>
      </c>
      <c r="F11" s="43" t="s">
        <v>18</v>
      </c>
      <c r="G11" s="27" t="s">
        <v>72</v>
      </c>
      <c r="H11" s="29" t="s">
        <v>68</v>
      </c>
      <c r="I11" s="28" t="s">
        <v>69</v>
      </c>
      <c r="J11" s="28" t="s">
        <v>31</v>
      </c>
      <c r="K11" s="28">
        <v>0</v>
      </c>
      <c r="L11" s="30">
        <f>IF(Formato!$C11&lt;&gt;"",MONTH(C11),"")</f>
        <v>9</v>
      </c>
      <c r="M11" s="31">
        <f>IF(Formato!$G11&lt;&gt;"",MONTH(G11),"")</f>
        <v>9</v>
      </c>
      <c r="P11" s="19"/>
    </row>
    <row r="12" ht="17.6" spans="1:16">
      <c r="A12" s="27" t="s">
        <v>73</v>
      </c>
      <c r="B12" s="27" t="s">
        <v>63</v>
      </c>
      <c r="C12" s="27" t="s">
        <v>74</v>
      </c>
      <c r="D12" s="28" t="s">
        <v>75</v>
      </c>
      <c r="E12" s="27" t="s">
        <v>66</v>
      </c>
      <c r="F12" s="43" t="s">
        <v>18</v>
      </c>
      <c r="G12" s="27" t="s">
        <v>76</v>
      </c>
      <c r="H12" s="29" t="s">
        <v>68</v>
      </c>
      <c r="I12" s="28" t="s">
        <v>69</v>
      </c>
      <c r="J12" s="28" t="s">
        <v>31</v>
      </c>
      <c r="K12" s="28">
        <v>0</v>
      </c>
      <c r="L12" s="30">
        <f>IF(Formato!$C12&lt;&gt;"",MONTH(C12),"")</f>
        <v>9</v>
      </c>
      <c r="M12" s="31">
        <f>IF(Formato!$G12&lt;&gt;"",MONTH(G12),"")</f>
        <v>10</v>
      </c>
      <c r="P12" s="19"/>
    </row>
    <row r="13" ht="17.6" spans="1:16">
      <c r="A13" s="27" t="s">
        <v>77</v>
      </c>
      <c r="B13" s="27" t="s">
        <v>63</v>
      </c>
      <c r="C13" s="27" t="s">
        <v>74</v>
      </c>
      <c r="D13" s="28" t="s">
        <v>78</v>
      </c>
      <c r="E13" s="27" t="s">
        <v>66</v>
      </c>
      <c r="F13" s="43" t="s">
        <v>18</v>
      </c>
      <c r="G13" s="27" t="s">
        <v>76</v>
      </c>
      <c r="H13" s="29" t="s">
        <v>68</v>
      </c>
      <c r="I13" s="28" t="s">
        <v>69</v>
      </c>
      <c r="J13" s="28" t="s">
        <v>31</v>
      </c>
      <c r="K13" s="28">
        <v>0</v>
      </c>
      <c r="L13" s="30">
        <f>IF(Formato!$C13&lt;&gt;"",MONTH(C13),"")</f>
        <v>9</v>
      </c>
      <c r="M13" s="31">
        <f>IF(Formato!$G13&lt;&gt;"",MONTH(G13),"")</f>
        <v>10</v>
      </c>
    </row>
    <row r="14" ht="17.6" spans="1:16">
      <c r="A14" s="27" t="s">
        <v>79</v>
      </c>
      <c r="B14" s="27" t="s">
        <v>63</v>
      </c>
      <c r="C14" s="27" t="s">
        <v>80</v>
      </c>
      <c r="D14" s="28" t="s">
        <v>81</v>
      </c>
      <c r="E14" s="27" t="s">
        <v>27</v>
      </c>
      <c r="F14" s="43" t="s">
        <v>18</v>
      </c>
      <c r="G14" s="27" t="s">
        <v>82</v>
      </c>
      <c r="H14" s="29" t="s">
        <v>68</v>
      </c>
      <c r="I14" s="28" t="s">
        <v>69</v>
      </c>
      <c r="J14" s="28" t="s">
        <v>31</v>
      </c>
      <c r="K14" s="28">
        <v>0</v>
      </c>
      <c r="L14" s="30">
        <f>IF(Formato!$C14&lt;&gt;"",MONTH(C14),"")</f>
        <v>9</v>
      </c>
      <c r="M14" s="31">
        <f>IF(Formato!$G14&lt;&gt;"",MONTH(G14),"")</f>
        <v>10</v>
      </c>
    </row>
    <row r="15" ht="17.6" spans="1:16">
      <c r="A15" s="27" t="s">
        <v>83</v>
      </c>
      <c r="B15" s="27" t="s">
        <v>63</v>
      </c>
      <c r="C15" s="27" t="s">
        <v>84</v>
      </c>
      <c r="D15" s="28" t="s">
        <v>85</v>
      </c>
      <c r="E15" s="27" t="s">
        <v>66</v>
      </c>
      <c r="F15" s="43" t="s">
        <v>18</v>
      </c>
      <c r="G15" s="27" t="s">
        <v>86</v>
      </c>
      <c r="H15" s="29" t="s">
        <v>68</v>
      </c>
      <c r="I15" s="28" t="s">
        <v>69</v>
      </c>
      <c r="J15" s="28" t="s">
        <v>31</v>
      </c>
      <c r="K15" s="28">
        <v>0</v>
      </c>
      <c r="L15" s="30">
        <f>IF(Formato!$C15&lt;&gt;"",MONTH(C15),"")</f>
        <v>9</v>
      </c>
      <c r="M15" s="31">
        <f>IF(Formato!$G15&lt;&gt;"",MONTH(G15),"")</f>
        <v>9</v>
      </c>
    </row>
    <row r="16" ht="17.6" spans="1:16">
      <c r="A16" s="27" t="s">
        <v>87</v>
      </c>
      <c r="B16" s="27" t="s">
        <v>63</v>
      </c>
      <c r="C16" s="27" t="s">
        <v>84</v>
      </c>
      <c r="D16" s="28" t="s">
        <v>88</v>
      </c>
      <c r="E16" s="27" t="s">
        <v>27</v>
      </c>
      <c r="F16" s="43" t="s">
        <v>18</v>
      </c>
      <c r="G16" s="27" t="s">
        <v>89</v>
      </c>
      <c r="H16" s="29" t="s">
        <v>68</v>
      </c>
      <c r="I16" s="28" t="s">
        <v>69</v>
      </c>
      <c r="J16" s="28" t="s">
        <v>31</v>
      </c>
      <c r="K16" s="28">
        <v>0</v>
      </c>
      <c r="L16" s="30">
        <f>IF(Formato!$C16&lt;&gt;"",MONTH(C16),"")</f>
        <v>9</v>
      </c>
      <c r="M16" s="31">
        <f>IF(Formato!$G16&lt;&gt;"",MONTH(G16),"")</f>
        <v>10</v>
      </c>
    </row>
    <row r="17" ht="17.6" spans="1:13">
      <c r="A17" s="27" t="s">
        <v>90</v>
      </c>
      <c r="B17" s="27" t="s">
        <v>63</v>
      </c>
      <c r="C17" s="27" t="s">
        <v>91</v>
      </c>
      <c r="D17" s="28" t="s">
        <v>92</v>
      </c>
      <c r="E17" s="27" t="s">
        <v>66</v>
      </c>
      <c r="F17" s="43" t="s">
        <v>18</v>
      </c>
      <c r="G17" s="27" t="s">
        <v>93</v>
      </c>
      <c r="H17" s="29" t="s">
        <v>68</v>
      </c>
      <c r="I17" s="28" t="s">
        <v>69</v>
      </c>
      <c r="J17" s="28" t="s">
        <v>31</v>
      </c>
      <c r="K17" s="28">
        <v>0</v>
      </c>
      <c r="L17" s="30">
        <f>IF(Formato!$C17&lt;&gt;"",MONTH(C17),"")</f>
        <v>9</v>
      </c>
      <c r="M17" s="31">
        <f>IF(Formato!$G17&lt;&gt;"",MONTH(G17),"")</f>
        <v>9</v>
      </c>
    </row>
    <row r="18" ht="17.6" spans="1:13">
      <c r="A18" s="27" t="s">
        <v>94</v>
      </c>
      <c r="B18" s="27" t="s">
        <v>63</v>
      </c>
      <c r="C18" s="27" t="s">
        <v>95</v>
      </c>
      <c r="D18" s="28" t="s">
        <v>96</v>
      </c>
      <c r="E18" s="27" t="s">
        <v>66</v>
      </c>
      <c r="F18" s="43" t="s">
        <v>18</v>
      </c>
      <c r="G18" s="27" t="s">
        <v>97</v>
      </c>
      <c r="H18" s="29" t="s">
        <v>68</v>
      </c>
      <c r="I18" s="28" t="s">
        <v>69</v>
      </c>
      <c r="J18" s="28" t="s">
        <v>31</v>
      </c>
      <c r="K18" s="28">
        <v>0</v>
      </c>
      <c r="L18" s="30">
        <f>IF(Formato!$C18&lt;&gt;"",MONTH(C18),"")</f>
        <v>9</v>
      </c>
      <c r="M18" s="31">
        <f>IF(Formato!$G18&lt;&gt;"",MONTH(G18),"")</f>
        <v>9</v>
      </c>
    </row>
    <row r="19" ht="17.6" spans="1:13">
      <c r="A19" s="27" t="s">
        <v>98</v>
      </c>
      <c r="B19" s="27" t="s">
        <v>63</v>
      </c>
      <c r="C19" s="27" t="s">
        <v>95</v>
      </c>
      <c r="D19" s="28" t="s">
        <v>99</v>
      </c>
      <c r="E19" s="27" t="s">
        <v>66</v>
      </c>
      <c r="F19" s="43" t="s">
        <v>18</v>
      </c>
      <c r="G19" s="27" t="s">
        <v>97</v>
      </c>
      <c r="H19" s="29" t="s">
        <v>68</v>
      </c>
      <c r="I19" s="28" t="s">
        <v>69</v>
      </c>
      <c r="J19" s="28" t="s">
        <v>31</v>
      </c>
      <c r="K19" s="28">
        <v>0</v>
      </c>
      <c r="L19" s="30">
        <f>IF(Formato!$C19&lt;&gt;"",MONTH(C19),"")</f>
        <v>9</v>
      </c>
      <c r="M19" s="31">
        <f>IF(Formato!$G19&lt;&gt;"",MONTH(G19),"")</f>
        <v>9</v>
      </c>
    </row>
    <row r="20" ht="17.6" spans="1:13">
      <c r="A20" s="27" t="s">
        <v>100</v>
      </c>
      <c r="B20" s="27" t="s">
        <v>63</v>
      </c>
      <c r="C20" s="27" t="s">
        <v>72</v>
      </c>
      <c r="D20" s="28" t="s">
        <v>101</v>
      </c>
      <c r="E20" s="27" t="s">
        <v>27</v>
      </c>
      <c r="F20" s="43" t="s">
        <v>18</v>
      </c>
      <c r="G20" s="27" t="s">
        <v>102</v>
      </c>
      <c r="H20" s="29" t="s">
        <v>68</v>
      </c>
      <c r="I20" s="28" t="s">
        <v>69</v>
      </c>
      <c r="J20" s="28" t="s">
        <v>31</v>
      </c>
      <c r="K20" s="28">
        <v>0</v>
      </c>
      <c r="L20" s="30">
        <f>IF(Formato!$C20&lt;&gt;"",MONTH(C20),"")</f>
        <v>9</v>
      </c>
      <c r="M20" s="31">
        <f>IF(Formato!$G20&lt;&gt;"",MONTH(G20),"")</f>
        <v>10</v>
      </c>
    </row>
    <row r="21" ht="17.6" spans="1:13">
      <c r="A21" s="27" t="s">
        <v>103</v>
      </c>
      <c r="B21" s="27" t="s">
        <v>63</v>
      </c>
      <c r="C21" s="29" t="s">
        <v>72</v>
      </c>
      <c r="D21" s="28" t="s">
        <v>104</v>
      </c>
      <c r="E21" s="27" t="s">
        <v>27</v>
      </c>
      <c r="F21" s="43" t="s">
        <v>18</v>
      </c>
      <c r="G21" s="27" t="s">
        <v>102</v>
      </c>
      <c r="H21" s="29" t="s">
        <v>68</v>
      </c>
      <c r="I21" s="28" t="s">
        <v>69</v>
      </c>
      <c r="J21" s="28" t="s">
        <v>31</v>
      </c>
      <c r="K21" s="28">
        <v>0</v>
      </c>
      <c r="L21" s="30"/>
      <c r="M21" s="31"/>
    </row>
    <row r="22" ht="17.6" spans="1:13">
      <c r="A22" s="27" t="s">
        <v>105</v>
      </c>
      <c r="B22" s="27" t="s">
        <v>63</v>
      </c>
      <c r="C22" s="29" t="s">
        <v>106</v>
      </c>
      <c r="D22" s="28" t="s">
        <v>107</v>
      </c>
      <c r="E22" s="27" t="s">
        <v>27</v>
      </c>
      <c r="F22" s="43" t="s">
        <v>18</v>
      </c>
      <c r="G22" s="27" t="s">
        <v>108</v>
      </c>
      <c r="H22" s="29" t="s">
        <v>68</v>
      </c>
      <c r="I22" s="28" t="s">
        <v>69</v>
      </c>
      <c r="J22" s="28" t="s">
        <v>31</v>
      </c>
      <c r="K22" s="28">
        <v>0</v>
      </c>
      <c r="L22" s="30"/>
      <c r="M22" s="31"/>
    </row>
    <row r="23" ht="17.6" spans="1:13">
      <c r="A23" s="27" t="s">
        <v>109</v>
      </c>
      <c r="B23" s="27" t="s">
        <v>63</v>
      </c>
      <c r="C23" s="29" t="s">
        <v>110</v>
      </c>
      <c r="D23" s="28" t="s">
        <v>111</v>
      </c>
      <c r="E23" s="27" t="s">
        <v>27</v>
      </c>
      <c r="F23" s="43" t="s">
        <v>18</v>
      </c>
      <c r="G23" s="27" t="s">
        <v>76</v>
      </c>
      <c r="H23" s="29" t="s">
        <v>68</v>
      </c>
      <c r="I23" s="28" t="s">
        <v>69</v>
      </c>
      <c r="J23" s="28" t="s">
        <v>31</v>
      </c>
      <c r="K23" s="28">
        <v>0</v>
      </c>
      <c r="L23" s="30"/>
      <c r="M23" s="31"/>
    </row>
    <row r="24" ht="17.6" spans="1:13">
      <c r="A24" s="27" t="s">
        <v>112</v>
      </c>
      <c r="B24" s="27" t="s">
        <v>63</v>
      </c>
      <c r="C24" s="29" t="s">
        <v>86</v>
      </c>
      <c r="D24" s="28" t="s">
        <v>113</v>
      </c>
      <c r="E24" s="27" t="s">
        <v>27</v>
      </c>
      <c r="F24" s="43" t="s">
        <v>18</v>
      </c>
      <c r="G24" s="27" t="s">
        <v>89</v>
      </c>
      <c r="H24" s="29" t="s">
        <v>68</v>
      </c>
      <c r="I24" s="28" t="s">
        <v>69</v>
      </c>
      <c r="J24" s="28" t="s">
        <v>31</v>
      </c>
      <c r="K24" s="28">
        <v>0</v>
      </c>
      <c r="L24" s="30"/>
      <c r="M24" s="31"/>
    </row>
    <row r="25" ht="17.6" spans="1:13">
      <c r="A25" s="27" t="s">
        <v>114</v>
      </c>
      <c r="B25" s="27" t="s">
        <v>63</v>
      </c>
      <c r="C25" s="29" t="s">
        <v>115</v>
      </c>
      <c r="D25" s="28" t="s">
        <v>116</v>
      </c>
      <c r="E25" s="27" t="s">
        <v>66</v>
      </c>
      <c r="F25" s="43" t="s">
        <v>18</v>
      </c>
      <c r="G25" s="27" t="s">
        <v>117</v>
      </c>
      <c r="H25" s="29" t="s">
        <v>68</v>
      </c>
      <c r="I25" s="28" t="s">
        <v>69</v>
      </c>
      <c r="J25" s="28" t="s">
        <v>31</v>
      </c>
      <c r="K25" s="28">
        <v>0</v>
      </c>
      <c r="L25" s="30"/>
      <c r="M25" s="31"/>
    </row>
    <row r="26" ht="17.6" spans="1:13">
      <c r="A26" s="27" t="s">
        <v>118</v>
      </c>
      <c r="B26" s="27" t="s">
        <v>63</v>
      </c>
      <c r="C26" s="29" t="s">
        <v>119</v>
      </c>
      <c r="D26" s="28" t="s">
        <v>120</v>
      </c>
      <c r="E26" s="27" t="s">
        <v>66</v>
      </c>
      <c r="F26" s="43" t="s">
        <v>18</v>
      </c>
      <c r="G26" s="27" t="s">
        <v>121</v>
      </c>
      <c r="H26" s="29" t="s">
        <v>68</v>
      </c>
      <c r="I26" s="28" t="s">
        <v>69</v>
      </c>
      <c r="J26" s="28" t="s">
        <v>31</v>
      </c>
      <c r="K26" s="28">
        <v>0</v>
      </c>
      <c r="L26" s="30"/>
      <c r="M26" s="31"/>
    </row>
    <row r="27" ht="17.6" spans="1:13">
      <c r="A27" s="27" t="s">
        <v>122</v>
      </c>
      <c r="B27" s="27" t="s">
        <v>63</v>
      </c>
      <c r="C27" s="29" t="s">
        <v>93</v>
      </c>
      <c r="D27" s="28" t="s">
        <v>123</v>
      </c>
      <c r="E27" s="27" t="s">
        <v>27</v>
      </c>
      <c r="F27" s="43" t="s">
        <v>18</v>
      </c>
      <c r="G27" s="27" t="s">
        <v>124</v>
      </c>
      <c r="H27" s="29" t="s">
        <v>68</v>
      </c>
      <c r="I27" s="28" t="s">
        <v>69</v>
      </c>
      <c r="J27" s="28" t="s">
        <v>31</v>
      </c>
      <c r="K27" s="28">
        <v>0</v>
      </c>
      <c r="L27" s="30"/>
      <c r="M27" s="31"/>
    </row>
    <row r="28" ht="17.6" spans="1:13">
      <c r="A28" s="27"/>
      <c r="B28" s="27"/>
      <c r="C28" s="27"/>
      <c r="D28" s="28"/>
      <c r="E28" s="27"/>
      <c r="F28" s="28"/>
      <c r="G28" s="27"/>
      <c r="H28" s="29"/>
      <c r="I28" s="28"/>
      <c r="J28" s="28"/>
      <c r="K28" s="28"/>
      <c r="L28" s="30"/>
      <c r="M28" s="31"/>
    </row>
    <row r="29" ht="17.6" spans="1:13">
      <c r="A29" s="27"/>
      <c r="B29" s="27"/>
      <c r="C29" s="27"/>
      <c r="D29" s="28"/>
      <c r="E29" s="27"/>
      <c r="F29" s="28"/>
      <c r="G29" s="27"/>
      <c r="H29" s="29"/>
      <c r="I29" s="28"/>
      <c r="J29" s="28"/>
      <c r="K29" s="28"/>
      <c r="L29" s="30"/>
      <c r="M29" s="31"/>
    </row>
    <row r="30" ht="17.6" spans="1:13">
      <c r="A30" s="27"/>
      <c r="B30" s="27"/>
      <c r="C30" s="27"/>
      <c r="D30" s="28"/>
      <c r="E30" s="27"/>
      <c r="F30" s="28"/>
      <c r="G30" s="27"/>
      <c r="H30" s="29"/>
      <c r="I30" s="28"/>
      <c r="J30" s="28"/>
      <c r="K30" s="28"/>
      <c r="L30" s="30"/>
      <c r="M30" s="31"/>
    </row>
    <row r="31" ht="17.6" spans="1:13">
      <c r="A31" s="27"/>
      <c r="B31" s="27"/>
      <c r="C31" s="27"/>
      <c r="D31" s="28"/>
      <c r="E31" s="27"/>
      <c r="F31" s="28"/>
      <c r="G31" s="27"/>
      <c r="H31" s="29"/>
      <c r="I31" s="28"/>
      <c r="J31" s="28"/>
      <c r="K31" s="28"/>
      <c r="L31" s="30"/>
      <c r="M31" s="31"/>
    </row>
    <row r="32" ht="17.6" spans="1:13">
      <c r="A32" s="27"/>
      <c r="B32" s="27"/>
      <c r="C32" s="27"/>
      <c r="D32" s="28"/>
      <c r="E32" s="27"/>
      <c r="F32" s="28"/>
      <c r="G32" s="27"/>
      <c r="H32" s="29"/>
      <c r="I32" s="28"/>
      <c r="J32" s="28"/>
      <c r="K32" s="28"/>
      <c r="L32" s="30"/>
      <c r="M32" s="31"/>
    </row>
    <row r="33" ht="17.6" spans="1:13">
      <c r="A33" s="27"/>
      <c r="B33" s="27"/>
      <c r="C33" s="27"/>
      <c r="D33" s="28"/>
      <c r="E33" s="27"/>
      <c r="F33" s="28"/>
      <c r="G33" s="27"/>
      <c r="H33" s="29"/>
      <c r="I33" s="28"/>
      <c r="J33" s="28"/>
      <c r="K33" s="28"/>
      <c r="L33" s="30"/>
      <c r="M33" s="31"/>
    </row>
    <row r="34" ht="17.6" spans="1:13">
      <c r="A34" s="27"/>
      <c r="B34" s="27"/>
      <c r="C34" s="27"/>
      <c r="D34" s="28"/>
      <c r="E34" s="27"/>
      <c r="F34" s="28"/>
      <c r="G34" s="27"/>
      <c r="H34" s="29"/>
      <c r="I34" s="28"/>
      <c r="J34" s="28"/>
      <c r="K34" s="28"/>
      <c r="L34" s="30"/>
      <c r="M34" s="31"/>
    </row>
    <row r="35" ht="17.6" spans="1:13">
      <c r="A35" s="27"/>
      <c r="B35" s="27"/>
      <c r="C35" s="27"/>
      <c r="D35" s="28"/>
      <c r="E35" s="27"/>
      <c r="F35" s="28"/>
      <c r="G35" s="27"/>
      <c r="H35" s="29"/>
      <c r="I35" s="28"/>
      <c r="J35" s="28"/>
      <c r="K35" s="28"/>
      <c r="L35" s="30"/>
      <c r="M35" s="31"/>
    </row>
    <row r="36" ht="17.6" spans="1:13">
      <c r="A36" s="27"/>
      <c r="B36" s="27"/>
      <c r="C36" s="27"/>
      <c r="D36" s="28"/>
      <c r="E36" s="27"/>
      <c r="F36" s="28"/>
      <c r="G36" s="27"/>
      <c r="H36" s="29"/>
      <c r="I36" s="28"/>
      <c r="J36" s="28"/>
      <c r="K36" s="28"/>
      <c r="L36" s="30"/>
      <c r="M36" s="31"/>
    </row>
    <row r="37" ht="17.6" spans="1:13">
      <c r="A37" s="27"/>
      <c r="B37" s="27"/>
      <c r="C37" s="27"/>
      <c r="D37" s="28"/>
      <c r="E37" s="27"/>
      <c r="F37" s="28"/>
      <c r="G37" s="27"/>
      <c r="H37" s="29"/>
      <c r="I37" s="28"/>
      <c r="J37" s="28"/>
      <c r="K37" s="28"/>
      <c r="L37" s="30"/>
      <c r="M37" s="31"/>
    </row>
    <row r="38" ht="17.6" spans="1:13">
      <c r="A38" s="27"/>
      <c r="B38" s="27"/>
      <c r="C38" s="27"/>
      <c r="D38" s="28"/>
      <c r="E38" s="27"/>
      <c r="F38" s="28"/>
      <c r="G38" s="27"/>
      <c r="H38" s="29"/>
      <c r="I38" s="28"/>
      <c r="J38" s="28"/>
      <c r="K38" s="28"/>
      <c r="L38" s="30"/>
      <c r="M38" s="31"/>
    </row>
    <row r="39" ht="17.6" spans="1:13">
      <c r="A39" s="27"/>
      <c r="B39" s="27"/>
      <c r="C39" s="27"/>
      <c r="D39" s="28"/>
      <c r="E39" s="27"/>
      <c r="F39" s="28"/>
      <c r="G39" s="27"/>
      <c r="H39" s="29"/>
      <c r="I39" s="28"/>
      <c r="J39" s="28"/>
      <c r="K39" s="28"/>
      <c r="L39" s="30"/>
      <c r="M39" s="31"/>
    </row>
    <row r="40" ht="17.6" spans="1:13">
      <c r="A40" s="27"/>
      <c r="B40" s="27"/>
      <c r="C40" s="27"/>
      <c r="D40" s="28"/>
      <c r="E40" s="27"/>
      <c r="F40" s="28"/>
      <c r="G40" s="27"/>
      <c r="H40" s="29"/>
      <c r="I40" s="28"/>
      <c r="J40" s="28"/>
      <c r="K40" s="28"/>
      <c r="L40" s="30"/>
      <c r="M40" s="31"/>
    </row>
    <row r="41" ht="17.6" spans="1:13">
      <c r="A41" s="27"/>
      <c r="B41" s="27"/>
      <c r="C41" s="27"/>
      <c r="D41" s="28"/>
      <c r="E41" s="27"/>
      <c r="F41" s="28"/>
      <c r="G41" s="27"/>
      <c r="H41" s="29"/>
      <c r="I41" s="28"/>
      <c r="J41" s="28"/>
      <c r="K41" s="28"/>
      <c r="L41" s="30"/>
      <c r="M41" s="31"/>
    </row>
    <row r="42" ht="17.6" spans="1:13">
      <c r="A42" s="27"/>
      <c r="B42" s="27"/>
      <c r="C42" s="27"/>
      <c r="D42" s="28"/>
      <c r="E42" s="27"/>
      <c r="F42" s="28"/>
      <c r="G42" s="27"/>
      <c r="H42" s="29"/>
      <c r="I42" s="28"/>
      <c r="J42" s="28"/>
      <c r="K42" s="28"/>
      <c r="L42" s="30"/>
      <c r="M42" s="31"/>
    </row>
    <row r="43" ht="17.6" spans="1:13">
      <c r="A43" s="27"/>
      <c r="B43" s="27"/>
      <c r="C43" s="27"/>
      <c r="D43" s="28"/>
      <c r="E43" s="27"/>
      <c r="F43" s="28"/>
      <c r="G43" s="27"/>
      <c r="H43" s="29"/>
      <c r="I43" s="28"/>
      <c r="J43" s="28"/>
      <c r="K43" s="28"/>
      <c r="L43" s="30"/>
      <c r="M43" s="31"/>
    </row>
    <row r="44" ht="17.6" spans="1:13">
      <c r="A44" s="27"/>
      <c r="B44" s="27"/>
      <c r="C44" s="27"/>
      <c r="D44" s="28"/>
      <c r="E44" s="27"/>
      <c r="F44" s="28"/>
      <c r="G44" s="27"/>
      <c r="H44" s="29"/>
      <c r="I44" s="28"/>
      <c r="J44" s="28"/>
      <c r="K44" s="28"/>
      <c r="L44" s="32"/>
      <c r="M44" s="33"/>
    </row>
    <row r="45" ht="17.6" spans="1:13">
      <c r="A45" s="27"/>
      <c r="B45" s="27"/>
      <c r="C45" s="27"/>
      <c r="D45" s="28"/>
      <c r="E45" s="27"/>
      <c r="F45" s="28"/>
      <c r="G45" s="27"/>
      <c r="H45" s="29"/>
      <c r="I45" s="28"/>
      <c r="J45" s="28"/>
      <c r="K45" s="28"/>
      <c r="L45" s="32"/>
      <c r="M45" s="33"/>
    </row>
    <row r="46" ht="17.6" spans="1:13">
      <c r="A46" s="27"/>
      <c r="B46" s="27"/>
      <c r="C46" s="27"/>
      <c r="D46" s="28"/>
      <c r="E46" s="27"/>
      <c r="F46" s="28"/>
      <c r="G46" s="27"/>
      <c r="H46" s="29"/>
      <c r="I46" s="28"/>
      <c r="J46" s="28"/>
      <c r="K46" s="28"/>
      <c r="L46" s="32"/>
      <c r="M46" s="33"/>
    </row>
    <row r="47" ht="17.6" spans="1:13">
      <c r="A47" s="27"/>
      <c r="B47" s="27"/>
      <c r="C47" s="27"/>
      <c r="D47" s="28"/>
      <c r="E47" s="27"/>
      <c r="F47" s="28"/>
      <c r="G47" s="27"/>
      <c r="H47" s="29"/>
      <c r="I47" s="28"/>
      <c r="J47" s="28"/>
      <c r="K47" s="28"/>
      <c r="L47" s="32"/>
      <c r="M47" s="33"/>
    </row>
    <row r="48" ht="17.6" spans="1:13">
      <c r="A48" s="27"/>
      <c r="B48" s="27"/>
      <c r="C48" s="27"/>
      <c r="D48" s="28"/>
      <c r="E48" s="27"/>
      <c r="F48" s="28"/>
      <c r="G48" s="27"/>
      <c r="H48" s="29"/>
      <c r="I48" s="28"/>
      <c r="J48" s="28"/>
      <c r="K48" s="28"/>
      <c r="L48" s="32"/>
      <c r="M48" s="33"/>
    </row>
    <row r="49" ht="17.6" spans="1:13">
      <c r="A49" s="27"/>
      <c r="B49" s="27"/>
      <c r="C49" s="27"/>
      <c r="D49" s="28"/>
      <c r="E49" s="27"/>
      <c r="F49" s="28"/>
      <c r="G49" s="27"/>
      <c r="H49" s="29"/>
      <c r="I49" s="28"/>
      <c r="J49" s="28"/>
      <c r="K49" s="28"/>
      <c r="L49" s="32"/>
      <c r="M49" s="33"/>
    </row>
    <row r="50" ht="17.6" spans="1:13">
      <c r="A50" s="27"/>
      <c r="B50" s="27"/>
      <c r="C50" s="27"/>
      <c r="D50" s="28"/>
      <c r="E50" s="27"/>
      <c r="F50" s="28"/>
      <c r="G50" s="27"/>
      <c r="H50" s="29"/>
      <c r="I50" s="28"/>
      <c r="J50" s="28"/>
      <c r="K50" s="28"/>
      <c r="L50" s="32"/>
      <c r="M50" s="33"/>
    </row>
    <row r="51" ht="17.6" spans="1:13">
      <c r="A51" s="27"/>
      <c r="B51" s="27"/>
      <c r="C51" s="27"/>
      <c r="D51" s="28"/>
      <c r="E51" s="27"/>
      <c r="F51" s="28"/>
      <c r="G51" s="27"/>
      <c r="H51" s="29"/>
      <c r="I51" s="28"/>
      <c r="J51" s="28"/>
      <c r="K51" s="28"/>
      <c r="L51" s="32"/>
      <c r="M51" s="33"/>
    </row>
    <row r="52" ht="17.6" spans="1:13">
      <c r="A52" s="27"/>
      <c r="B52" s="27"/>
      <c r="C52" s="27"/>
      <c r="D52" s="28"/>
      <c r="E52" s="27"/>
      <c r="F52" s="28"/>
      <c r="G52" s="27"/>
      <c r="H52" s="29"/>
      <c r="I52" s="28"/>
      <c r="J52" s="28"/>
      <c r="K52" s="28"/>
      <c r="L52" s="32"/>
      <c r="M52" s="33"/>
    </row>
    <row r="53" ht="17.6" spans="1:13">
      <c r="A53" s="27"/>
      <c r="B53" s="27"/>
      <c r="C53" s="27"/>
      <c r="D53" s="28"/>
      <c r="E53" s="27"/>
      <c r="F53" s="28"/>
      <c r="G53" s="27"/>
      <c r="H53" s="29"/>
      <c r="I53" s="28"/>
      <c r="J53" s="28"/>
      <c r="K53" s="28"/>
      <c r="L53" s="32"/>
      <c r="M53" s="33"/>
    </row>
    <row r="54" ht="17.6" spans="1:13">
      <c r="A54" s="27"/>
      <c r="B54" s="27"/>
      <c r="C54" s="27"/>
      <c r="D54" s="28"/>
      <c r="E54" s="27"/>
      <c r="F54" s="28"/>
      <c r="G54" s="27"/>
      <c r="H54" s="29"/>
      <c r="I54" s="28"/>
      <c r="J54" s="28"/>
      <c r="K54" s="28"/>
      <c r="L54" s="32"/>
      <c r="M54" s="33"/>
    </row>
    <row r="55" ht="17.6" spans="1:13">
      <c r="A55" s="27"/>
      <c r="B55" s="27"/>
      <c r="C55" s="34"/>
      <c r="D55" s="28"/>
      <c r="E55" s="27"/>
      <c r="F55" s="28"/>
      <c r="G55" s="27"/>
      <c r="H55" s="29"/>
      <c r="I55" s="28"/>
      <c r="J55" s="28"/>
      <c r="K55" s="28"/>
      <c r="L55" s="32" t="str">
        <f>IF(Formato!$C55&lt;&gt;"",MONTH(C55),"")</f>
        <v/>
      </c>
      <c r="M55" s="33" t="str">
        <f>IF(Formato!$G55&lt;&gt;"",MONTH(G55),"")</f>
        <v/>
      </c>
    </row>
    <row r="56" ht="17.6" spans="1:13">
      <c r="A56" s="27"/>
      <c r="B56" s="27"/>
      <c r="C56" s="34"/>
      <c r="D56" s="28"/>
      <c r="E56" s="27"/>
      <c r="F56" s="28"/>
      <c r="G56" s="27"/>
      <c r="H56" s="29"/>
      <c r="I56" s="28"/>
      <c r="J56" s="28"/>
      <c r="K56" s="28"/>
      <c r="L56" s="32" t="str">
        <f>IF(Formato!$C56&lt;&gt;"",MONTH(C56),"")</f>
        <v/>
      </c>
      <c r="M56" s="33" t="str">
        <f>IF(Formato!$G56&lt;&gt;"",MONTH(G56),"")</f>
        <v/>
      </c>
    </row>
    <row r="57" ht="17.6" spans="1:13">
      <c r="A57" s="27"/>
      <c r="B57" s="27"/>
      <c r="C57" s="34"/>
      <c r="D57" s="28"/>
      <c r="E57" s="27"/>
      <c r="F57" s="28"/>
      <c r="G57" s="27"/>
      <c r="H57" s="29"/>
      <c r="I57" s="28"/>
      <c r="J57" s="28"/>
      <c r="K57" s="28"/>
      <c r="L57" s="32" t="str">
        <f>IF(Formato!$C57&lt;&gt;"",MONTH(C57),"")</f>
        <v/>
      </c>
      <c r="M57" s="33" t="str">
        <f>IF(Formato!$G57&lt;&gt;"",MONTH(G57),"")</f>
        <v/>
      </c>
    </row>
    <row r="58" ht="17.6" spans="1:13">
      <c r="A58" s="27"/>
      <c r="B58" s="27"/>
      <c r="C58" s="34"/>
      <c r="D58" s="28"/>
      <c r="E58" s="27"/>
      <c r="F58" s="28"/>
      <c r="G58" s="27"/>
      <c r="H58" s="29"/>
      <c r="I58" s="28"/>
      <c r="J58" s="28"/>
      <c r="K58" s="28"/>
      <c r="L58" s="32" t="str">
        <f>IF(Formato!$C58&lt;&gt;"",MONTH(C58),"")</f>
        <v/>
      </c>
      <c r="M58" s="33" t="str">
        <f>IF(Formato!$G58&lt;&gt;"",MONTH(G58),"")</f>
        <v/>
      </c>
    </row>
    <row r="59" ht="17.6" spans="1:13">
      <c r="A59" s="27"/>
      <c r="B59" s="27"/>
      <c r="C59" s="34"/>
      <c r="D59" s="28"/>
      <c r="E59" s="27"/>
      <c r="F59" s="28"/>
      <c r="G59" s="27"/>
      <c r="H59" s="29"/>
      <c r="I59" s="28"/>
      <c r="J59" s="28"/>
      <c r="K59" s="28"/>
      <c r="L59" s="32" t="str">
        <f>IF(Formato!$C59&lt;&gt;"",MONTH(C59),"")</f>
        <v/>
      </c>
      <c r="M59" s="33" t="str">
        <f>IF(Formato!$G59&lt;&gt;"",MONTH(G59),"")</f>
        <v/>
      </c>
    </row>
    <row r="60" ht="17.6" spans="1:13">
      <c r="A60" s="27"/>
      <c r="B60" s="27"/>
      <c r="C60" s="34"/>
      <c r="D60" s="28"/>
      <c r="E60" s="27"/>
      <c r="F60" s="28"/>
      <c r="G60" s="27"/>
      <c r="H60" s="29"/>
      <c r="I60" s="28"/>
      <c r="J60" s="28"/>
      <c r="K60" s="28"/>
      <c r="L60" s="32" t="str">
        <f>IF(Formato!$C60&lt;&gt;"",MONTH(C60),"")</f>
        <v/>
      </c>
      <c r="M60" s="33" t="str">
        <f>IF(Formato!$G60&lt;&gt;"",MONTH(G60),"")</f>
        <v/>
      </c>
    </row>
    <row r="61" ht="17.6" spans="1:13">
      <c r="A61" s="27"/>
      <c r="B61" s="27"/>
      <c r="C61" s="34"/>
      <c r="D61" s="28"/>
      <c r="E61" s="27"/>
      <c r="F61" s="28"/>
      <c r="G61" s="27"/>
      <c r="H61" s="29"/>
      <c r="I61" s="28"/>
      <c r="J61" s="28"/>
      <c r="K61" s="28"/>
      <c r="L61" s="32" t="str">
        <f>IF(Formato!$C61&lt;&gt;"",MONTH(C61),"")</f>
        <v/>
      </c>
      <c r="M61" s="33" t="str">
        <f>IF(Formato!$G61&lt;&gt;"",MONTH(G61),"")</f>
        <v/>
      </c>
    </row>
    <row r="62" ht="17.6" spans="1:13">
      <c r="A62" s="27"/>
      <c r="B62" s="27"/>
      <c r="C62" s="34"/>
      <c r="D62" s="28"/>
      <c r="E62" s="27"/>
      <c r="F62" s="28"/>
      <c r="G62" s="27"/>
      <c r="H62" s="29"/>
      <c r="I62" s="28"/>
      <c r="J62" s="28"/>
      <c r="K62" s="28"/>
      <c r="L62" s="30" t="str">
        <f>IF(Formato!$C62&lt;&gt;"",MONTH(C62),"")</f>
        <v/>
      </c>
      <c r="M62" s="31" t="str">
        <f>IF(Formato!$G62&lt;&gt;"",MONTH(G62),"")</f>
        <v/>
      </c>
    </row>
    <row r="63" ht="17.6" spans="1:13">
      <c r="A63" s="35"/>
      <c r="B63" s="27"/>
      <c r="C63" s="29"/>
      <c r="D63" s="28"/>
      <c r="E63" s="27"/>
      <c r="F63" s="28"/>
      <c r="G63" s="29"/>
      <c r="H63" s="29"/>
      <c r="I63" s="28"/>
      <c r="J63" s="28"/>
      <c r="K63" s="28"/>
      <c r="L63" s="32" t="str">
        <f>IF(Formato!$C63&lt;&gt;"",MONTH(C63),"")</f>
        <v/>
      </c>
      <c r="M63" s="33" t="str">
        <f>IF(Formato!$G63&lt;&gt;"",MONTH(G63),"")</f>
        <v/>
      </c>
    </row>
    <row r="64" ht="17.6" spans="1:13">
      <c r="A64" s="27"/>
      <c r="B64" s="27"/>
      <c r="C64" s="29"/>
      <c r="D64" s="28"/>
      <c r="E64" s="27"/>
      <c r="F64" s="28"/>
      <c r="G64" s="29"/>
      <c r="H64" s="29"/>
      <c r="I64" s="28"/>
      <c r="J64" s="28"/>
      <c r="K64" s="28"/>
      <c r="L64" s="32" t="str">
        <f>IF(Formato!$C64&lt;&gt;"",MONTH(C64),"")</f>
        <v/>
      </c>
      <c r="M64" s="33" t="str">
        <f>IF(Formato!$G64&lt;&gt;"",MONTH(G64),"")</f>
        <v/>
      </c>
    </row>
  </sheetData>
  <sheetProtection selectLockedCells="1"/>
  <mergeCells count="5">
    <mergeCell ref="C1:D1"/>
    <mergeCell ref="I1:L1"/>
    <mergeCell ref="I2:L2"/>
    <mergeCell ref="A6:I6"/>
    <mergeCell ref="D7:F7"/>
  </mergeCells>
  <dataValidations count="5">
    <dataValidation type="whole" operator="between"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errorTitle="Error" error="Seleccione solamente alguno de los estados presentados&#10;" promptTitle="Trámite" prompt="Estado en el que se encuentra actualmente la petición" sqref="E10 E14 E15 E16 E23 E24 E25 E26 E27 E11:E13 E17:E19 E20:E22 E28:E64">
      <formula1>CTramites</formula1>
    </dataValidation>
    <dataValidation type="list" allowBlank="1" showInputMessage="1" showErrorMessage="1" errorTitle="Error" error="Seleccione alguna de las modalidades&#10;" promptTitle="Respuesta Otograda" prompt="Seleccione la modalidad bajo la cual se otorgó la respuesta&#10;" sqref="F21 F22 F23 F24 F25 F26 F27 F10:F20 F28:F62">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21 J22 J23 J24 J25 J26 J27 J10:J20 J28:J64">
      <formula1>CMedios</formula1>
    </dataValidation>
    <dataValidation type="list" allowBlank="1" showInputMessage="1" showErrorMessage="1" sqref="F63:F64">
      <formula1>CRespuestas</formula1>
    </dataValidation>
  </dataValidations>
  <pageMargins left="0.75" right="0.75" top="1" bottom="1" header="0" footer="0"/>
  <pageSetup paperSize="1" orientation="portrait"/>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Company>serverweb</Company>
  <Application>Microsoft Macintosh Excel</Application>
  <HeadingPairs>
    <vt:vector size="2" baseType="variant">
      <vt:variant>
        <vt:lpstr>工作表</vt:lpstr>
      </vt:variant>
      <vt:variant>
        <vt:i4>2</vt:i4>
      </vt:variant>
    </vt:vector>
  </HeadingPairs>
  <TitlesOfParts>
    <vt:vector size="2" baseType="lpstr">
      <vt:lpstr>Fundamentación</vt:lpstr>
      <vt:lpstr>Formato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Enrique Vera</cp:lastModifiedBy>
  <dcterms:created xsi:type="dcterms:W3CDTF">2017-10-17T04:18:00Z</dcterms:created>
  <dcterms:modified xsi:type="dcterms:W3CDTF">2026-10-05T11:10:52Z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7DBA0DA44AD26AF5B7E1356991EFE46F_42</vt:lpwstr>
  </property>
  <property fmtid="{D5CDD505-2E9C-101B-9397-08002B2CF9AE}" pid="3" name="KSOProductBuildVer">
    <vt:lpwstr>2058-12.1.28496.28496</vt:lpwstr>
  </property>
  <property fmtid="{D5CDD505-2E9C-101B-9397-08002B2CF9AE}" pid="4" name="CalculationRule">
    <vt:i4>0</vt:i4>
  </property>
</Properties>
</file>