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mescamillao\Documents\2026\04.- ABRIL\"/>
    </mc:Choice>
  </mc:AlternateContent>
  <xr:revisionPtr revIDLastSave="0" documentId="13_ncr:1_{DF49DCA8-2DEC-40EE-ADBC-9C0B3F8DA6D3}" xr6:coauthVersionLast="36" xr6:coauthVersionMax="36" xr10:uidLastSave="{00000000-0000-0000-0000-000000000000}"/>
  <bookViews>
    <workbookView xWindow="0" yWindow="0" windowWidth="28800" windowHeight="12105"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<sst xmlns="http://schemas.openxmlformats.org/spreadsheetml/2006/main" count="127" uniqueCount="84">
  <si>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</si>
  <si>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</si>
  <si>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</si>
  <si>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</si>
  <si>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</si>
  <si>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</si>
  <si>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</si>
  <si>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</si>
  <si>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</si>
  <si>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</si>
  <si>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</si>
  <si>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</si>
  <si>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</si>
  <si>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</si>
  <si>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</si>
  <si>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</si>
  <si>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</si>
  <si>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</si>
  <si>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</si>
  <si>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</si>
  <si>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</si>
  <si>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</si>
  <si>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</si>
  <si>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</si>
  <si>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</si>
  <si>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</si>
  <si>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</si>
  <si>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</si>
  <si>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</si>
  <si>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</si>
  <si>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</si>
  <si>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</si>
  <si>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</si>
  <si>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</si>
  <si>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</si>
  <si>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</si>
  <si>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</si>
  <si>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</si>
  <si>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</si>
  <si>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</si>
  <si>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</si>
  <si>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</si>
  <si>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</si>
  <si>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</si>
  <si>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</si>
  <si>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</si>
  <si>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</si>
  <si>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</si>
  <si>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</si>
  <si>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</si>
  <si>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</si>
  <si>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</si>
  <si>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</si>
  <si>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</si>
  <si>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</si>
  <si>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</si>
  <si>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</si>
  <si>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</si>
  <si>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</si>
  <si>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</si>
  <si>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</si>
  <si>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</si>
  <si>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</si>
  <si>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S/N</t>
  </si>
  <si>
    <t>concluido</t>
  </si>
  <si>
    <t>Kevin Margaro Zapata</t>
  </si>
  <si>
    <t>De manera atenta, solicito la siguiente información correspondiente al ejercicio 2025: Estado actual de implementación del Sistema Institucional de Archivos. Número de bajas documentales autorizadas durante el periodo referido. Solicito la información en formato digital.</t>
  </si>
  <si>
    <t>LUIS GONZALEZ LOZANO</t>
  </si>
  <si>
    <t>Con fundamento en el artículo 6º de la Constitución Política de los Estados Unidos Mexicanos, la Ley General de Transparencia y Acceso a la Información Pública, así como la Ley de Transparencia y Acceso a la Información Pública del Estado de San Luis Potosí, solicito se proporcione la siguiente información relacionada con el proyecto denominado “Dinoasis Aqua Park”, desarrollado dentro del Parque Tangamanga I: 1. Informar si existe algún contrato, convenio, concesión, autorización, licencia o instrumento jurídico celebrado entre el Gobierno del Estado de San Luis Potosí, el Parque Tangamanga o cualquier dependencia estatal, con José Enrique Rauda López relacionado con el proyecto denominado “Dinoasis Aqua Park”. 2. En caso afirmativo, proporcionar copia íntegra del contrato, concesión o instrumento jurídico correspondiente, incluyendo anexos técnicos, financieros y operativos. 3. Informar si el Gobierno del Estado de San Luis Potosí, el Parque Tangamanga o cualquier dependencia estatal tiene conocimiento de que la marca “DINOASIS AQUA PARK” fue solicitada ante el Instituto Mexicano de la Propiedad Industrial (IMPI) el 19 de febrero de 2026 por José Enrique Rauda López, con domicilio en Pátzcuaro, Michoacán. 4. Informar si existe alguna relación jurídica, administrativa o contractual entre el Gobierno del Estado, el Parque Tangamanga o cualquier organismo público estatal y el titular o solicitante de dicha marca. 5. Precisar quién será el operador, administrador o explotador comercial del parque acuático denominado “Dinoasis Aqua Park”. 6. Informar quién recibirá los ingresos económicos derivados de la operación del parque acuático, indicando si estos serán percibidos por el Gobierno del Estado, por un concesionario o por un particular. 7. Informar si el Gobierno del Estado de San Luis Potosí o el Parque Tangamanga han autorizado el uso de la marca “Dinoasis Aqua Park” dentro de instalaciones públicas del parque. 8. Informar si existe algún procedimiento administrativo, licitación, adjudicación o concesión mediante el cual se haya determinado la operación del parque acuático dentro del Parque Tangamanga. 9. Proporcionar copia de cualquier documento, estudio, autorización o acuerdo administrativo que establezca la estructura jurídica o el modelo de operación del proyecto “Dinoasis Aqua Park”. Solicito que la información sea entregada en formato electrónico, incluyendo copias digitales de los documentos solicitados.</t>
  </si>
  <si>
    <t>Felipe Arvizu</t>
  </si>
  <si>
    <t>Solicito conocer las observaciones realizadas al ayuntamiento de rayón San Luis Potosí duran finales del periodo 2024, en respecto a la cuenta pública y su falta de sustento en el proceso de licitación</t>
  </si>
  <si>
    <t>Anonimo</t>
  </si>
  <si>
    <t>Se solicita lo siguiente. Plan Operativo Anual (POA) o planes operativos anuales y el Plan Anual de Trabajo (PAT) o planes anuales de trabajo Los dos anteriores de las areas, departamentos o unidades administrativas que conforman esta institucion. La informacion se requiere de los años 2024, 2025 y 2026</t>
  </si>
  <si>
    <t>Requiero conocer el área donde depositar una queja derivado al grado de discriminación de la secretaria estrella bravo del ayuntamiento de rayón SLP que brinda a personas de comunidad y comunidad LGBTQ+ y mediante dicha queja será remitida con pruebas tanto en material audiovisual como por firmas de las personas afectadas.</t>
  </si>
  <si>
    <t>Carlos Alejandro Rubio Moreno</t>
  </si>
  <si>
    <t>SOLICITO EN FORMATO DIGITAL LOS DOCUMENTOS QUE CONTENGAN LA SIGUIENTE INFORMACIÓN: 1. Sueldo bruto y neto del Contralor General del Estado (Sergio Arturo Aguiñaga Muñíz), además, todas las prestaciones, compensaciones, bonos y/o cualquier otra cantidad que reciba por cualquier otro concepto. 2. Sueldos brutos y netos, además, todas las prestaciones, compensaciones, bonos y/o cualquier otra cantidad que reciban por cualquier otro concepto los secretarios, directores generales, directores de área, subdirectores, titulares de unidad, titulares de coordinación de la Contraloría General del Estado. 3. Bajo protesta de decir verdad, se señale si dentro de la Contraloría General del Estado se encuentra trabajando actualmente persona alguna que tenga parentesco por consanguinidad hasta por cuarto grado y por afinidad hasta por segundo grado con el Contralor General del Estado (Sergio Arturo Aguiñaga Muñíz). 4. Declaración 3 de 3 del Contralor General del Estado (Sergio Arturo Aguiñaga Muñíz). 5. Declaraciones patrimoniales (inicial, complementarias, etc.) del Contralor General del Estado (Sergio Arturo Aguiñaga Muñíz). 6. Títulos y cédulas profesionales con las que cuente el Contralor General del Estado (Sergio Arturo Aguiñaga Muñíz). 7. Curriculum vitae con los documentos comprobatorios del Contralor General del Estado (Sergio Arturo Aguiñaga Muñíz). Solicito que estos documentos me sean enviados a través de la Plataforma Nacional de Transparencia así como al correo carlos.rubio24@hotmail.com</t>
  </si>
  <si>
    <t>Yaneli Chávez Álvarez</t>
  </si>
  <si>
    <t>Por este medio, y en ejercicio de mi derecho de acceso a la información pública, solicito amablemente la documentación que se detalla a continuación, la cual es inherente al reciente proceso de rediseño institucional y simplificación administrativa mediante el cual las Contralorías Estatales asumen las funciones de autoridades garantes del derecho de acceso a la información y protección de datos personales: 1. El marco jurídico estatal actualizado que fundamenta y reglamenta el proceso de simplificación administrativa y la transición de las facultades de órgano garante a la Contraloría Estatal (incluyendo leyes, reglamentos, acuerdos, decretos o lineamientos publicados). 2. El organigrama institucional actualizado que refleje la nueva estructura orgánica encargada de tutelar estos derechos, especificando las áreas de nueva creación o aquellas que absorbieron dichas funciones. 3. Los manuales de organización y manuales de procedimientos aprobados que norman la operatividad de las áreas competentes bajo este nuevo esquema. 4. Las guías operativas, lineamientos o protocolos de actuación dirigidos a los servidores públicos para la atención y resolución de solicitudes de información y recursos de revisión. 5. El material documental utilizado para la capacitación, actualización y profesionalización del personal que operará el nuevo modelo de garantía de derechos (presentaciones, temarios, constancias de cursos impartidos o manuales de estudio). 6. Cualquier otro documento técnico, administrativo o normativo directamente afín a la materialización de este proceso de simplificación y asunción de funciones. Por carecer de los medios técnicos e informáticos para acceder a repositorios externos, solicito expresamente que la información no sea entregada mediante hipervínculos, enlaces web o ligas a portales de internet. En cumplimiento a los principios de accesibilidad y máxima publicidad, requiero que la totalidad de los documentos solicitados sean enviados como archivos digitales adjuntos (preferentemente en formato PDF ) directamente a través del sistema de esta plataforma.</t>
  </si>
  <si>
    <t>Ricardo García Castro</t>
  </si>
  <si>
    <t>SOLICITUD DE ACCESO A LA INFORMACIÓN PÚBLICA Sujeto obligado: Órgano Interno de Control de la Secretaría General de Gobierno del Estado de San Luis Potosí Solicito DOCUMENTACIÓN EXISTENTE relacionada con auditorías, revisiones, investigaciones, quejas, denuncias o procedimientos administrativos vinculados al Registro Estatal de Peritos y al expediente 2179/2015/1. Se requiere informes, expedientes administrativos, resoluciones, actas, observaciones, determinaciones y cualquier documento de control interno relacionado. La búsqueda deberá realizarse en áreas de auditoría, investigación, responsabilidades administrativas, archivo general y cualquier unidad que haya intervenido. No procede declarar inexistencia sin búsqueda exhaustiva. La información deberá entregarse exclusivamente por medios digitales en formato PDF, con certificación digital, versión íntegra y pública, vía PNT. No se autoriza entrega física. Se solicita DOCUMENTACIÓN EXISTENTE. Toda negativa deberá estar debidamente fundada y motivada. Bajo protesta de decir verdad, la solicitud se formula conforme a principios de exhaustividad, congruencia y máxima publicidad.</t>
  </si>
  <si>
    <t>JORGE EDUARDO PEREZ RAMIREZ</t>
  </si>
  <si>
    <t>Con fundamento en los artículos 6° de la Constitución Política de los Estados Unidos Mexicanos, así como en la Ley General de Transparencia y Acceso a la Información Pública, solicito la siguiente información: 1. Se informe si existe o existió procedimiento administrativo, disciplinario o de responsabilidad en contra de la servidora pública Mtra. María del Rosario Martínez García, adscrita al Sistema Educativo Estatal Regular (SEER). 2. En caso afirmativo, se proporcione: o Número de expediente del procedimiento. o Autoridad que conoció del mismo. o Estado actual del expediente (en trámite, concluido, archivado, etc.). o En caso de encontrarse concluido, el sentido de la resolución (absolución, sanción, tipo de sanción impuesta o cualquier determinación final). 3. Se solicitan versiones públicas de las resoluciones o documentos que contengan la determinación final del procedimiento, testando únicamente los datos personales conforme a la normatividad aplicable. 4. Asimismo, se solicita se informe la situación administrativa actual de la servidora pública referida, incluyendo: o Adscripción vigente. o Centro de trabajo asignado. o Función o cargo que desempeña actualmente. o Si cuenta con alguna medida administrativa vigente derivada de procedimiento (en su caso). 5. De manera específica, se solicita copia en versión pública de la orden de servicio, nombramiento o documento equivalente vigente que determine su adscripción y funciones actuales. Se hace la precisión de que la presente solicitud se limita a información de carácter público relacionada con el ejercicio de funciones de una persona servidora pública, por lo que no se solicitan datos personales sensibles, sino información sobre actos administrativos, nombramientos y resoluciones emitidas por autoridades. En caso de que la información solicitada se considere parcialmente reservada o confidencial, solicito se entregue en versión pública, conforme al principio de máxima publicidad. Asimismo, la información solicitada se requiere para conocer la actuación de las autoridades en el cumplimiento de sus obligaciones en materia de protección de derechos de niñas, niños y adolescentes. Modalidad de entrega: Solicito que la información sea proporcionada en formato estrictamente electrónico, mediante envío al correo electrónico registrado en la presente solicitud, en archivos digitales (PDF o formato abierto), evitando cualquier modalidad presencial.</t>
  </si>
  <si>
    <t>Victoriano Martinez</t>
  </si>
  <si>
    <t>Se solicita acceso a la expresión documental relativa a la adquisición de pipas por parte de organismos de Gobierno del Estado de San Luis Potosí. En lo particular: 1. CONTRATO 2. LICITACION 3. INSTANCIA OPERADORA Y/O RESPONSABLE 4. BITACORA DE OPEREADOR 5. BITACORA DE LA PIPA 6. BITACORA DE ENTREGAS (BENIFICIARIO Y LITROS ENTREGADOS) Lo anterior sobre pipas y/o camiones cisternas adquiridos en periodo comprendido del 25 de septiembre de 2021 a la fecha.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</si>
</sst>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3">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 fontId="7" fillId="6" borderId="0" xfId="0" applyNumberFormat="1" applyFont="1" applyFill="1" applyAlignment="1">
      <alignment horizontal="center"/>
    </xf>
    <xf numFmtId="164" fontId="7" fillId="6" borderId="0" xfId="0" applyNumberFormat="1" applyFont="1" applyFill="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65"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6"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6"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5" t="s">
        <v>2</v>
      </c>
      <c r="D1" s="45"/>
      <c r="E1" s="45"/>
    </row>
    <row r="2" spans="1:5" ht="85.5" customHeight="1" x14ac:dyDescent="0.2">
      <c r="A2" s="14">
        <v>34</v>
      </c>
      <c r="B2" s="14" t="s">
        <v>3</v>
      </c>
      <c r="C2" s="44" t="s">
        <v>4</v>
      </c>
      <c r="D2" s="44"/>
      <c r="E2" s="44"/>
    </row>
    <row r="3" spans="1:5" ht="64.5" customHeight="1" x14ac:dyDescent="0.2">
      <c r="A3" s="14">
        <v>54</v>
      </c>
      <c r="B3" s="14" t="s">
        <v>5</v>
      </c>
      <c r="C3" s="44" t="s">
        <v>6</v>
      </c>
      <c r="D3" s="44"/>
      <c r="E3" s="44"/>
    </row>
    <row r="4" spans="1:5" ht="69" customHeight="1" x14ac:dyDescent="0.2">
      <c r="A4" s="14">
        <v>54</v>
      </c>
      <c r="B4" s="14" t="s">
        <v>7</v>
      </c>
      <c r="C4" s="44" t="s">
        <v>8</v>
      </c>
      <c r="D4" s="44"/>
      <c r="E4" s="44"/>
    </row>
    <row r="10" spans="1:5" ht="15.75" x14ac:dyDescent="0.2">
      <c r="B10" s="43" t="s">
        <v>46</v>
      </c>
      <c r="C10" s="43"/>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3" t="s">
        <v>45</v>
      </c>
      <c r="C26" s="43"/>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3" t="s">
        <v>47</v>
      </c>
      <c r="C34" s="43"/>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90" zoomScaleNormal="90" workbookViewId="0">
      <selection activeCell="O17" sqref="O17"/>
    </sheetView>
  </sheetViews>
  <sheetFormatPr baseColWidth="10" defaultColWidth="9.140625" defaultRowHeight="12.75" x14ac:dyDescent="0.2"/>
  <cols>
    <col min="1" max="1" width="24"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4</v>
      </c>
      <c r="C1" s="48" t="s">
        <v>25</v>
      </c>
      <c r="D1" s="49"/>
      <c r="F1" s="3" t="s">
        <v>26</v>
      </c>
      <c r="G1" s="9" t="s">
        <v>27</v>
      </c>
      <c r="H1" s="8">
        <f>COUNTIF(Formato!$L$10:$L$44,B1)</f>
        <v>10</v>
      </c>
      <c r="I1" s="50" t="s">
        <v>28</v>
      </c>
      <c r="J1" s="51"/>
      <c r="K1" s="51"/>
      <c r="L1" s="51"/>
    </row>
    <row r="2" spans="1:16" ht="29.25" customHeight="1" thickBot="1" x14ac:dyDescent="0.25">
      <c r="B2" s="22" t="str">
        <f>IF(B1&gt;0, CHOOSE(B1,"Enero", "Febrero", "Marzo", "Abril", "Mayo", "Junio", "Julio", "Agosto","Septiembre","Octubre","Noviembre","Diciembre"),"Escriba arriba número de mes a reportar")</f>
        <v>Abril</v>
      </c>
      <c r="F2" s="4"/>
      <c r="G2" s="10" t="s">
        <v>29</v>
      </c>
      <c r="H2" s="8">
        <f>COUNTIF(Formato!$M$10:$M$44,B1)</f>
        <v>10</v>
      </c>
      <c r="I2" s="50" t="s">
        <v>30</v>
      </c>
      <c r="J2" s="51"/>
      <c r="K2" s="51"/>
      <c r="L2" s="51"/>
    </row>
    <row r="3" spans="1:16" ht="18.75" thickBot="1" x14ac:dyDescent="0.25">
      <c r="A3" s="3" t="s">
        <v>31</v>
      </c>
      <c r="B3" s="21">
        <v>2026</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7" t="s">
        <v>35</v>
      </c>
      <c r="B6" s="47"/>
      <c r="C6" s="47"/>
      <c r="D6" s="47"/>
      <c r="E6" s="47"/>
      <c r="F6" s="47"/>
      <c r="G6" s="47"/>
      <c r="H6" s="47"/>
      <c r="I6" s="47"/>
    </row>
    <row r="7" spans="1:16" x14ac:dyDescent="0.2">
      <c r="D7" s="52" t="s">
        <v>62</v>
      </c>
      <c r="E7" s="52"/>
      <c r="F7" s="52"/>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41">
        <v>240467926000026</v>
      </c>
      <c r="B10" s="28" t="s">
        <v>65</v>
      </c>
      <c r="C10" s="42">
        <v>46118</v>
      </c>
      <c r="D10" s="30" t="s">
        <v>66</v>
      </c>
      <c r="E10" s="28" t="s">
        <v>23</v>
      </c>
      <c r="F10" s="31" t="s">
        <v>17</v>
      </c>
      <c r="G10" s="42">
        <v>46126</v>
      </c>
      <c r="H10" s="29" t="s">
        <v>64</v>
      </c>
      <c r="I10" s="30">
        <v>0</v>
      </c>
      <c r="J10" s="30" t="s">
        <v>49</v>
      </c>
      <c r="K10" s="30">
        <v>0</v>
      </c>
      <c r="L10" s="5">
        <f>IF(Formato!$C10&lt;&gt;"",MONTH(C10),"")</f>
        <v>4</v>
      </c>
      <c r="M10" s="6">
        <f>IF(Formato!$G10&lt;&gt;"",MONTH(G10),"")</f>
        <v>4</v>
      </c>
      <c r="P10" s="11"/>
    </row>
    <row r="11" spans="1:16" ht="15" x14ac:dyDescent="0.2">
      <c r="A11" s="41">
        <v>240467926000027</v>
      </c>
      <c r="B11" s="28" t="s">
        <v>67</v>
      </c>
      <c r="C11" s="42">
        <v>46118</v>
      </c>
      <c r="D11" s="30" t="s">
        <v>68</v>
      </c>
      <c r="E11" s="28" t="s">
        <v>23</v>
      </c>
      <c r="F11" s="30" t="s">
        <v>16</v>
      </c>
      <c r="G11" s="42">
        <v>46120</v>
      </c>
      <c r="H11" s="29" t="s">
        <v>64</v>
      </c>
      <c r="I11" s="30">
        <v>0</v>
      </c>
      <c r="J11" s="30" t="s">
        <v>49</v>
      </c>
      <c r="K11" s="30">
        <v>0</v>
      </c>
      <c r="L11" s="5">
        <f>IF(Formato!$C11&lt;&gt;"",MONTH(C11),"")</f>
        <v>4</v>
      </c>
      <c r="M11" s="6">
        <f>IF(Formato!$G11&lt;&gt;"",MONTH(G11),"")</f>
        <v>4</v>
      </c>
      <c r="P11" s="11"/>
    </row>
    <row r="12" spans="1:16" ht="15" x14ac:dyDescent="0.2">
      <c r="A12" s="41">
        <v>240467926000028</v>
      </c>
      <c r="B12" s="28" t="s">
        <v>69</v>
      </c>
      <c r="C12" s="42">
        <v>46118</v>
      </c>
      <c r="D12" s="30" t="s">
        <v>70</v>
      </c>
      <c r="E12" s="28" t="s">
        <v>23</v>
      </c>
      <c r="F12" s="30" t="s">
        <v>16</v>
      </c>
      <c r="G12" s="42">
        <v>46120</v>
      </c>
      <c r="H12" s="29" t="s">
        <v>64</v>
      </c>
      <c r="I12" s="30">
        <v>0</v>
      </c>
      <c r="J12" s="30" t="s">
        <v>49</v>
      </c>
      <c r="K12" s="30">
        <v>0</v>
      </c>
      <c r="L12" s="5">
        <f>IF(Formato!$C12&lt;&gt;"",MONTH(C12),"")</f>
        <v>4</v>
      </c>
      <c r="M12" s="6">
        <f>IF(Formato!$G12&lt;&gt;"",MONTH(G12),"")</f>
        <v>4</v>
      </c>
      <c r="P12" s="11"/>
    </row>
    <row r="13" spans="1:16" ht="15" x14ac:dyDescent="0.2">
      <c r="A13" s="41">
        <v>240467926000029</v>
      </c>
      <c r="B13" s="28" t="s">
        <v>71</v>
      </c>
      <c r="C13" s="42">
        <v>46120</v>
      </c>
      <c r="D13" s="30" t="s">
        <v>72</v>
      </c>
      <c r="E13" s="28" t="s">
        <v>23</v>
      </c>
      <c r="F13" s="30" t="s">
        <v>17</v>
      </c>
      <c r="G13" s="42">
        <v>46133</v>
      </c>
      <c r="H13" s="29" t="s">
        <v>64</v>
      </c>
      <c r="I13" s="30">
        <v>0</v>
      </c>
      <c r="J13" s="30" t="s">
        <v>49</v>
      </c>
      <c r="K13" s="30">
        <v>0</v>
      </c>
      <c r="L13" s="5">
        <f>IF(Formato!$C13&lt;&gt;"",MONTH(C13),"")</f>
        <v>4</v>
      </c>
      <c r="M13" s="6">
        <f>IF(Formato!$G13&lt;&gt;"",MONTH(G13),"")</f>
        <v>4</v>
      </c>
    </row>
    <row r="14" spans="1:16" ht="15" x14ac:dyDescent="0.2">
      <c r="A14" s="41">
        <v>240467926000030</v>
      </c>
      <c r="B14" s="28" t="s">
        <v>63</v>
      </c>
      <c r="C14" s="42">
        <v>46120</v>
      </c>
      <c r="D14" s="30" t="s">
        <v>73</v>
      </c>
      <c r="E14" s="28" t="s">
        <v>23</v>
      </c>
      <c r="F14" s="30" t="s">
        <v>16</v>
      </c>
      <c r="G14" s="42">
        <v>46120</v>
      </c>
      <c r="H14" s="29" t="s">
        <v>64</v>
      </c>
      <c r="I14" s="30">
        <v>0</v>
      </c>
      <c r="J14" s="30" t="s">
        <v>49</v>
      </c>
      <c r="K14" s="30">
        <v>0</v>
      </c>
      <c r="L14" s="5">
        <f>IF(Formato!$C14&lt;&gt;"",MONTH(C14),"")</f>
        <v>4</v>
      </c>
      <c r="M14" s="6">
        <f>IF(Formato!$G14&lt;&gt;"",MONTH(G14),"")</f>
        <v>4</v>
      </c>
    </row>
    <row r="15" spans="1:16" ht="15" x14ac:dyDescent="0.2">
      <c r="A15" s="41">
        <v>240467926000031</v>
      </c>
      <c r="B15" s="28" t="s">
        <v>74</v>
      </c>
      <c r="C15" s="42">
        <v>46121</v>
      </c>
      <c r="D15" s="30" t="s">
        <v>75</v>
      </c>
      <c r="E15" s="28" t="s">
        <v>23</v>
      </c>
      <c r="F15" s="30" t="s">
        <v>17</v>
      </c>
      <c r="G15" s="42">
        <v>46132</v>
      </c>
      <c r="H15" s="29" t="s">
        <v>64</v>
      </c>
      <c r="I15" s="30">
        <v>0</v>
      </c>
      <c r="J15" s="30" t="s">
        <v>49</v>
      </c>
      <c r="K15" s="30">
        <v>0</v>
      </c>
      <c r="L15" s="5">
        <f>IF(Formato!$C15&lt;&gt;"",MONTH(C15),"")</f>
        <v>4</v>
      </c>
      <c r="M15" s="6">
        <f>IF(Formato!$G15&lt;&gt;"",MONTH(G15),"")</f>
        <v>4</v>
      </c>
    </row>
    <row r="16" spans="1:16" ht="15" x14ac:dyDescent="0.2">
      <c r="A16" s="41">
        <v>240467926000032</v>
      </c>
      <c r="B16" s="28" t="s">
        <v>76</v>
      </c>
      <c r="C16" s="42">
        <v>46122</v>
      </c>
      <c r="D16" s="30" t="s">
        <v>77</v>
      </c>
      <c r="E16" s="28" t="s">
        <v>23</v>
      </c>
      <c r="F16" s="30" t="s">
        <v>17</v>
      </c>
      <c r="G16" s="42">
        <v>46127</v>
      </c>
      <c r="H16" s="29" t="s">
        <v>64</v>
      </c>
      <c r="I16" s="30">
        <v>0</v>
      </c>
      <c r="J16" s="30" t="s">
        <v>49</v>
      </c>
      <c r="K16" s="30">
        <v>0</v>
      </c>
      <c r="L16" s="5">
        <f>IF(Formato!$C16&lt;&gt;"",MONTH(C16),"")</f>
        <v>4</v>
      </c>
      <c r="M16" s="6">
        <f>IF(Formato!$G16&lt;&gt;"",MONTH(G16),"")</f>
        <v>4</v>
      </c>
    </row>
    <row r="17" spans="1:13" ht="15" x14ac:dyDescent="0.2">
      <c r="A17" s="41">
        <v>240467926000033</v>
      </c>
      <c r="B17" s="28" t="s">
        <v>78</v>
      </c>
      <c r="C17" s="42">
        <v>46127</v>
      </c>
      <c r="D17" s="30" t="s">
        <v>79</v>
      </c>
      <c r="E17" s="28" t="s">
        <v>23</v>
      </c>
      <c r="F17" s="30" t="s">
        <v>17</v>
      </c>
      <c r="G17" s="42">
        <v>46127</v>
      </c>
      <c r="H17" s="29" t="s">
        <v>64</v>
      </c>
      <c r="I17" s="30">
        <v>0</v>
      </c>
      <c r="J17" s="30" t="s">
        <v>49</v>
      </c>
      <c r="K17" s="30">
        <v>0</v>
      </c>
      <c r="L17" s="5">
        <f>IF(Formato!$C17&lt;&gt;"",MONTH(C17),"")</f>
        <v>4</v>
      </c>
      <c r="M17" s="6">
        <f>IF(Formato!$G17&lt;&gt;"",MONTH(G17),"")</f>
        <v>4</v>
      </c>
    </row>
    <row r="18" spans="1:13" ht="15" x14ac:dyDescent="0.2">
      <c r="A18" s="41">
        <v>240467926000034</v>
      </c>
      <c r="B18" s="28" t="s">
        <v>80</v>
      </c>
      <c r="C18" s="42">
        <v>46132</v>
      </c>
      <c r="D18" s="30" t="s">
        <v>81</v>
      </c>
      <c r="E18" s="28" t="s">
        <v>23</v>
      </c>
      <c r="F18" s="30" t="s">
        <v>16</v>
      </c>
      <c r="G18" s="42">
        <v>46133</v>
      </c>
      <c r="H18" s="29" t="s">
        <v>64</v>
      </c>
      <c r="I18" s="30">
        <v>0</v>
      </c>
      <c r="J18" s="30" t="s">
        <v>49</v>
      </c>
      <c r="K18" s="30">
        <v>0</v>
      </c>
      <c r="L18" s="5">
        <f>IF(Formato!$C18&lt;&gt;"",MONTH(C18),"")</f>
        <v>4</v>
      </c>
      <c r="M18" s="6">
        <f>IF(Formato!$G18&lt;&gt;"",MONTH(G18),"")</f>
        <v>4</v>
      </c>
    </row>
    <row r="19" spans="1:13" ht="15" x14ac:dyDescent="0.2">
      <c r="A19" s="41">
        <v>240467926000035</v>
      </c>
      <c r="B19" s="28" t="s">
        <v>82</v>
      </c>
      <c r="C19" s="42">
        <v>46132</v>
      </c>
      <c r="D19" s="30" t="s">
        <v>83</v>
      </c>
      <c r="E19" s="28" t="s">
        <v>23</v>
      </c>
      <c r="F19" s="30" t="s">
        <v>59</v>
      </c>
      <c r="G19" s="42">
        <v>46133</v>
      </c>
      <c r="H19" s="29" t="s">
        <v>64</v>
      </c>
      <c r="I19" s="30">
        <v>0</v>
      </c>
      <c r="J19" s="30" t="s">
        <v>49</v>
      </c>
      <c r="K19" s="30">
        <v>0</v>
      </c>
      <c r="L19" s="5">
        <f>IF(Formato!$C19&lt;&gt;"",MONTH(C19),"")</f>
        <v>4</v>
      </c>
      <c r="M19" s="6">
        <f>IF(Formato!$G19&lt;&gt;"",MONTH(G19),"")</f>
        <v>4</v>
      </c>
    </row>
    <row r="20" spans="1:13" ht="15" x14ac:dyDescent="0.2">
      <c r="A20" s="41"/>
      <c r="B20" s="28"/>
      <c r="C20" s="42"/>
      <c r="D20" s="30"/>
      <c r="E20" s="28"/>
      <c r="F20" s="30"/>
      <c r="G20" s="42"/>
      <c r="H20" s="29"/>
      <c r="I20" s="30"/>
      <c r="J20" s="30"/>
      <c r="K20" s="30"/>
      <c r="L20" s="5" t="str">
        <f>IF(Formato!$C20&lt;&gt;"",MONTH(C20),"")</f>
        <v/>
      </c>
      <c r="M20" s="6" t="str">
        <f>IF(Formato!$G20&lt;&gt;"",MONTH(G20),"")</f>
        <v/>
      </c>
    </row>
    <row r="21" spans="1:13" ht="15" x14ac:dyDescent="0.2">
      <c r="A21" s="41"/>
      <c r="B21" s="28"/>
      <c r="C21" s="42"/>
      <c r="D21" s="30"/>
      <c r="E21" s="28"/>
      <c r="F21" s="30"/>
      <c r="G21" s="42"/>
      <c r="H21" s="29"/>
      <c r="I21" s="30"/>
      <c r="J21" s="30"/>
      <c r="K21" s="30"/>
      <c r="L21" s="5" t="str">
        <f>IF(Formato!$C21&lt;&gt;"",MONTH(C21),"")</f>
        <v/>
      </c>
      <c r="M21" s="6" t="str">
        <f>IF(Formato!$G21&lt;&gt;"",MONTH(G21),"")</f>
        <v/>
      </c>
    </row>
    <row r="22" spans="1:13" ht="15" x14ac:dyDescent="0.2">
      <c r="A22" s="41"/>
      <c r="B22" s="28"/>
      <c r="C22" s="42"/>
      <c r="D22" s="30"/>
      <c r="E22" s="28"/>
      <c r="F22" s="30"/>
      <c r="G22" s="42"/>
      <c r="H22" s="29"/>
      <c r="I22" s="30"/>
      <c r="J22" s="30"/>
      <c r="K22" s="30"/>
      <c r="L22" s="5" t="str">
        <f>IF(Formato!$C22&lt;&gt;"",MONTH(C22),"")</f>
        <v/>
      </c>
      <c r="M22" s="6" t="str">
        <f>IF(Formato!$G22&lt;&gt;"",MONTH(G22),"")</f>
        <v/>
      </c>
    </row>
    <row r="23" spans="1:13" ht="15" x14ac:dyDescent="0.2">
      <c r="A23" s="41"/>
      <c r="B23" s="28"/>
      <c r="C23" s="42"/>
      <c r="D23" s="30"/>
      <c r="E23" s="28"/>
      <c r="F23" s="30"/>
      <c r="G23" s="42"/>
      <c r="H23" s="29"/>
      <c r="I23" s="30"/>
      <c r="J23" s="30"/>
      <c r="K23" s="30"/>
      <c r="L23" s="5" t="str">
        <f>IF(Formato!$C23&lt;&gt;"",MONTH(C23),"")</f>
        <v/>
      </c>
      <c r="M23" s="6" t="str">
        <f>IF(Formato!$G23&lt;&gt;"",MONTH(G23),"")</f>
        <v/>
      </c>
    </row>
    <row r="24" spans="1:13" ht="15" x14ac:dyDescent="0.2">
      <c r="A24" s="41"/>
      <c r="B24" s="28"/>
      <c r="C24" s="42"/>
      <c r="D24" s="30"/>
      <c r="E24" s="28"/>
      <c r="F24" s="30"/>
      <c r="G24" s="42"/>
      <c r="H24" s="29"/>
      <c r="I24" s="30"/>
      <c r="J24" s="30"/>
      <c r="K24" s="30"/>
      <c r="L24" s="5" t="str">
        <f>IF(Formato!$C24&lt;&gt;"",MONTH(C24),"")</f>
        <v/>
      </c>
      <c r="M24" s="6" t="str">
        <f>IF(Formato!$G24&lt;&gt;"",MONTH(G24),"")</f>
        <v/>
      </c>
    </row>
    <row r="25" spans="1:13" ht="15" x14ac:dyDescent="0.2">
      <c r="A25" s="41"/>
      <c r="B25" s="28"/>
      <c r="C25" s="42"/>
      <c r="D25" s="30"/>
      <c r="E25" s="28"/>
      <c r="F25" s="30"/>
      <c r="G25" s="42"/>
      <c r="H25" s="29"/>
      <c r="I25" s="30"/>
      <c r="J25" s="30"/>
      <c r="K25" s="30"/>
      <c r="L25" s="5" t="str">
        <f>IF(Formato!$C25&lt;&gt;"",MONTH(C25),"")</f>
        <v/>
      </c>
      <c r="M25" s="6" t="str">
        <f>IF(Formato!$G25&lt;&gt;"",MONTH(G25),"")</f>
        <v/>
      </c>
    </row>
    <row r="26" spans="1:13" ht="15" x14ac:dyDescent="0.2">
      <c r="A26" s="41"/>
      <c r="B26" s="28"/>
      <c r="C26" s="42"/>
      <c r="D26" s="30"/>
      <c r="E26" s="28"/>
      <c r="F26" s="30"/>
      <c r="G26" s="42"/>
      <c r="H26" s="29"/>
      <c r="I26" s="30"/>
      <c r="J26" s="30"/>
      <c r="K26" s="30"/>
      <c r="L26" s="5" t="str">
        <f>IF(Formato!$C26&lt;&gt;"",MONTH(C26),"")</f>
        <v/>
      </c>
      <c r="M26" s="6" t="str">
        <f>IF(Formato!$G26&lt;&gt;"",MONTH(G26),"")</f>
        <v/>
      </c>
    </row>
    <row r="27" spans="1:13" ht="15" x14ac:dyDescent="0.2">
      <c r="A27" s="41"/>
      <c r="B27" s="28"/>
      <c r="C27" s="42"/>
      <c r="D27" s="30"/>
      <c r="E27" s="28"/>
      <c r="F27" s="30"/>
      <c r="G27" s="42"/>
      <c r="H27" s="29"/>
      <c r="I27" s="30"/>
      <c r="J27" s="30"/>
      <c r="K27" s="30"/>
      <c r="L27" s="5" t="str">
        <f>IF(Formato!$C27&lt;&gt;"",MONTH(C27),"")</f>
        <v/>
      </c>
      <c r="M27" s="6" t="str">
        <f>IF(Formato!$G27&lt;&gt;"",MONTH(G27),"")</f>
        <v/>
      </c>
    </row>
    <row r="28" spans="1:13" ht="15" x14ac:dyDescent="0.2">
      <c r="A28" s="41"/>
      <c r="B28" s="28"/>
      <c r="C28" s="42"/>
      <c r="D28" s="30"/>
      <c r="E28" s="28"/>
      <c r="F28" s="30"/>
      <c r="G28" s="42"/>
      <c r="H28" s="29"/>
      <c r="I28" s="30"/>
      <c r="J28" s="30"/>
      <c r="K28" s="30"/>
      <c r="L28" s="5" t="str">
        <f>IF(Formato!$C28&lt;&gt;"",MONTH(C28),"")</f>
        <v/>
      </c>
      <c r="M28" s="6" t="str">
        <f>IF(Formato!$G28&lt;&gt;"",MONTH(G28),"")</f>
        <v/>
      </c>
    </row>
    <row r="29" spans="1:13" ht="15" x14ac:dyDescent="0.2">
      <c r="A29" s="28"/>
      <c r="B29" s="28"/>
      <c r="C29" s="42"/>
      <c r="D29" s="30"/>
      <c r="E29" s="28"/>
      <c r="F29" s="30"/>
      <c r="G29" s="42"/>
      <c r="H29" s="29"/>
      <c r="I29" s="30"/>
      <c r="J29" s="30"/>
      <c r="K29" s="30"/>
      <c r="L29" s="5" t="str">
        <f>IF(Formato!$C29&lt;&gt;"",MONTH(C29),"")</f>
        <v/>
      </c>
      <c r="M29" s="6" t="str">
        <f>IF(Formato!$G29&lt;&gt;"",MONTH(G29),"")</f>
        <v/>
      </c>
    </row>
    <row r="30" spans="1:13" ht="15" x14ac:dyDescent="0.2">
      <c r="A30" s="28"/>
      <c r="B30" s="28"/>
      <c r="C30" s="42"/>
      <c r="D30" s="30"/>
      <c r="E30" s="28"/>
      <c r="F30" s="30"/>
      <c r="G30" s="42"/>
      <c r="H30" s="29"/>
      <c r="I30" s="30"/>
      <c r="J30" s="30"/>
      <c r="K30" s="30"/>
      <c r="L30" s="5" t="str">
        <f>IF(Formato!$C30&lt;&gt;"",MONTH(C30),"")</f>
        <v/>
      </c>
      <c r="M30" s="6" t="str">
        <f>IF(Formato!$G30&lt;&gt;"",MONTH(G30),"")</f>
        <v/>
      </c>
    </row>
    <row r="31" spans="1:13" ht="15" x14ac:dyDescent="0.2">
      <c r="A31" s="28"/>
      <c r="B31" s="28"/>
      <c r="C31" s="42"/>
      <c r="D31" s="30"/>
      <c r="E31" s="28"/>
      <c r="F31" s="30"/>
      <c r="G31" s="42"/>
      <c r="H31" s="29"/>
      <c r="I31" s="30"/>
      <c r="J31" s="30"/>
      <c r="K31" s="30"/>
      <c r="L31" s="5" t="str">
        <f>IF(Formato!$C31&lt;&gt;"",MONTH(C31),"")</f>
        <v/>
      </c>
      <c r="M31" s="6" t="str">
        <f>IF(Formato!$G31&lt;&gt;"",MONTH(G31),"")</f>
        <v/>
      </c>
    </row>
    <row r="32" spans="1:13" ht="15" x14ac:dyDescent="0.2">
      <c r="A32" s="28"/>
      <c r="B32" s="28"/>
      <c r="C32" s="42"/>
      <c r="D32" s="30"/>
      <c r="E32" s="28"/>
      <c r="F32" s="30"/>
      <c r="G32" s="42"/>
      <c r="H32" s="29"/>
      <c r="I32" s="30"/>
      <c r="J32" s="30"/>
      <c r="K32" s="30"/>
      <c r="L32" s="5" t="str">
        <f>IF(Formato!$C32&lt;&gt;"",MONTH(C32),"")</f>
        <v/>
      </c>
      <c r="M32" s="6" t="str">
        <f>IF(Formato!$G32&lt;&gt;"",MONTH(G32),"")</f>
        <v/>
      </c>
    </row>
    <row r="33" spans="1:14" ht="15" x14ac:dyDescent="0.2">
      <c r="A33" s="28"/>
      <c r="B33" s="28"/>
      <c r="C33" s="42"/>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6" t="s">
        <v>44</v>
      </c>
      <c r="N48" s="46"/>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C0E7F41F-90D4-4DAF-B04B-D9BF7D7B8231}">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7:E44 E10:E13"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Maria Fernanda Escamilla Ocaña</cp:lastModifiedBy>
  <cp:revision/>
  <dcterms:created xsi:type="dcterms:W3CDTF">2017-10-19T22:18:57Z</dcterms:created>
  <dcterms:modified xsi:type="dcterms:W3CDTF">2026-04-21T19:56:54Z</dcterms:modified>
</cp:coreProperties>
</file>