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FRACCIONES ARCHIVO\"/>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fileRecoveryPr repairLoad="1"/>
</workbook>
</file>

<file path=xl/calcChain.xml><?xml version="1.0" encoding="utf-8"?>
<calcChain xmlns="http://schemas.openxmlformats.org/spreadsheetml/2006/main">
  <c r="M44" i="1" l="1"/>
  <c r="L44" i="1"/>
  <c r="M43" i="1"/>
  <c r="L43" i="1"/>
  <c r="M42" i="1"/>
  <c r="L42" i="1"/>
  <c r="M41" i="1"/>
  <c r="L41" i="1"/>
  <c r="M40" i="1"/>
  <c r="L40" i="1"/>
  <c r="M39" i="1"/>
  <c r="L39" i="1"/>
  <c r="M38" i="1"/>
  <c r="L38" i="1"/>
  <c r="M37" i="1"/>
  <c r="L3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 r="M10" i="1"/>
  <c r="L10" i="1"/>
  <c r="H1" i="1" s="1"/>
  <c r="H2"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<sst xmlns="http://schemas.openxmlformats.org/spreadsheetml/2006/main" count="130" uniqueCount="86">
  <si>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</si>
  <si>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</si>
  <si>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</si>
  <si>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</si>
  <si>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</si>
  <si>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</si>
  <si>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</si>
  <si>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</si>
  <si>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</si>
  <si>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</si>
  <si>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</si>
  <si>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</si>
  <si>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</si>
  <si>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</si>
  <si>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</si>
  <si>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</si>
  <si>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</si>
  <si>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</si>
  <si>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</si>
  <si>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</si>
  <si>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</si>
  <si>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</si>
  <si>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</si>
  <si>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</si>
  <si>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</si>
  <si>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</si>
  <si>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</si>
  <si>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</si>
  <si>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</si>
  <si>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</si>
  <si>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</si>
  <si>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</si>
  <si>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</si>
  <si>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</si>
  <si>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</si>
  <si>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</si>
  <si>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</si>
  <si>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</si>
  <si>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</si>
  <si>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</si>
  <si>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</si>
  <si>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</si>
  <si>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</si>
  <si>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</si>
  <si>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</si>
  <si>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</si>
  <si>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</si>
  <si>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</si>
  <si>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</si>
  <si>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</si>
  <si>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</si>
  <si>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</si>
  <si>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</si>
  <si>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</si>
  <si>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</si>
  <si>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</si>
  <si>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</si>
  <si>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</si>
  <si>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</si>
  <si>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</si>
  <si>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</si>
  <si>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</si>
  <si>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</si>
  <si>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240469726000014</t>
  </si>
  <si>
    <t>240469726000015</t>
  </si>
  <si>
    <t>240469726000016</t>
  </si>
  <si>
    <t>240469726000017</t>
  </si>
  <si>
    <t>240469726000018</t>
  </si>
  <si>
    <t>240469726000019</t>
  </si>
  <si>
    <t>240469726000020</t>
  </si>
  <si>
    <t>240469726000021</t>
  </si>
  <si>
    <t>240469726000022</t>
  </si>
  <si>
    <t>Ensanluisnoalaimounidad</t>
  </si>
  <si>
    <t xml:space="preserve">SIN NOMBRE </t>
  </si>
  <si>
    <t>adolfo jr. hernandez campos</t>
  </si>
  <si>
    <t>Pedro René</t>
  </si>
  <si>
    <t xml:space="preserve">Maria del Carmen Guerrero Salas </t>
  </si>
  <si>
    <t xml:space="preserve">Martha Rojas </t>
  </si>
  <si>
    <t xml:space="preserve">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
</t>
  </si>
  <si>
    <t xml:space="preserve">Oficialía Mayor del Gobierno del Estado
(para copiar y pegar)
Con fundamento en el artículo 6° de la Constitución Política de los Estados Unidos Mexicanos; los artículos 4, 7, 18, 70 y demás relativos de la Ley General de Transparencia y Acceso a la Información Pública; así como la Ley de Transparencia y Acceso a la Información Pública del Estado de San Luis Potosí, solicito lo siguiente:
PRIMERO. Se informe si en los registros administrativos, nóminas, contratos, expedientes laborales, sistemas de personal, archivos físicos o digitales de la Oficialía Mayor del Poder Ejecutivo del Estado existe documentación relacionada con:
	•	NORMA ABOITES ESPITIA
	•	VÍCTOR FRANCISCO BARRÓN MARTÍNEZ
durante el periodo 2019 a 2026.
SEGUNDO. Se informe si dichas personas han tenido cualquier vínculo con el Poder Ejecutivo del Estado, incluyendo:
a) Nombramiento
b) Contrato
c) Honorarios
d) Comisión
e) Adscripción temporal
f) Pago por servicios
g) Registro en nómina
h) Registro en sistema de personal
i) Cualquier relación administrativa aun sin plaza formal
TERCERO. En caso afirmativo, se solicita copia en versión pública de:
	1.	Nombramientos
	2.	Contratos
	3.	Movimientos de personal
	4.	Oficios de comisión
	5.	Registros de pago
	6.	Área de adscripción
	7.	Función desempeñada
	8.	Fecha de inicio y término
	9.	Documento de baja o terminación
CUARTO. La búsqueda deberá realizarse en:
	•	Recursos Humanos
	•	Nómina
	•	Oficialía Mayor
	•	Archivo
	•	Jurídico
	•	Tesorería
	•	OIC
	•	Cualquier unidad competente
QUINTO. Si contiene datos personales, se solicita versión pública con testado.
SEXTO. Si se declara inexistencia, se requiere acta del Comité de Transparencia.
SÉPTIMO. Se solicita entrega en PDF con certificación digital institucional.
La solicitud se formula bajo el principio de máxima publicidad.
</t>
  </si>
  <si>
    <t xml:space="preserve">Oficialía Mayor del Gobierno del Estado
Texto para copiar y pegar
Con fundamento en el artículo 6° de la Constitución Política de los Estados Unidos Mexicanos; los artículos 4, 7, 18, 70 y demás relativos de la Ley General de Transparencia y Acceso a la Información Pública; así como la Ley de Transparencia y Acceso a la Información Pública del Estado de San Luis Potosí, solicito lo siguiente:
PRIMERO. Se informe si en los registros administrativos, nóminas, contratos, expedientes laborales, sistemas de personal, archivos físicos o digitales de la Oficialía Mayor del Poder Ejecutivo del Estado existe documentación relacionada con la persona:
JESÚS ARMANDO RUIZ BRECEDA
durante el periodo 2019 a 2026.
SEGUNDO. Se informe si dicha persona ha tenido cualquier vínculo con el Poder Ejecutivo del Estado, incluyendo:
a) Nombramiento
b) Contrato
c) Honorarios
d) Comisión
e) Adscripción temporal
f) Pago por servicios
g) Registro en nómina
h) Registro en sistema de personal
i) Cualquier relación administrativa aun sin plaza formal
TERCERO. En caso afirmativo, se solicita copia en versión pública de:
	1.	Nombramientos
	2.	Contratos
	3.	Movimientos de personal
	4.	Oficios de comisión
	5.	Registros de pago
	6.	Área de adscripción
	7.	Función desempeñada
	8.	Fecha de inicio y término
	9.	Documento de baja o terminación
CUARTO. La búsqueda deberá realizarse en:
	•	Recursos Humanos
	•	Nómina
	•	Oficialía Mayor
	•	Archivo
	•	Jurídico
	•	Tesorería
	•	Órgano Interno de Control
	•	Cualquier unidad competente
QUINTO. Si contiene datos personales, se solicita versión pública con testado.
SEXTO. Si se declara inexistencia, se requiere acta del Comité de Transparencia.
SÉPTIMO. Se solicita entrega en PDF con certificación digital institucional.
La solicitud se formula bajo el principio de máxima publicidad.
</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</si>
  <si>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</si>
  <si>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</si>
  <si>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Se solicita a la Secretaría de Finanzas y/u Oficialía Mayor para que muestre la siguiente información, documento de carácter oficial y fundamento legal donde se establezca la política de descuentos o retenciones de días de pago al inicio de cada periodo (trimestral) de renovación contractual en dependencias como el Instituto de Regularización y Vivienda Social del Estado de San Luis Potosí. En la cual se maneja el contrato trimestral por honorarios asimilables a salarios, empezando el 4 de cada inicio de mes (4 de enero al 31 de marzo) y donde el personal continua prestando servicios de manera ininterrumpida; así como la información sobre el destino contable de los recursos no pagados por concepto de esos 3 días de 'periodo de gracia' o renovación en cada inicio de trimestre.", solicitando información vigente los ejercicios fiscales 2024, 2025 y 2026.</t>
  </si>
  <si>
    <t>1.se me proporcione información documental  en versión pública porque en mi recibo de nómina aparece una deducción con clave 900 promobien así como otra deducción con clave 972 baracaf.
2. Se me facilite información documental  en versión pública, desde cuándo se me está realizando la deducción con clave 900 promobien y la deducción con clave 972 baracaf.
3..se me propone información documental  en versión pública, dónde se establece  que se me realice la deducción con clave 900 promobien y la deducción con clave 972 baracaf.
4. Se me proporcione información documental  en versión pública,  el tiempo  que se me realizará el descuento de mi nómina de la deducción con clave 900 promobien así como la deducción con clave 972 baracaf.
5. Se me proporcione información documental  en versión pública, la fecha exacta que se generó el documento donde se autorizo que se me realice la deducción con clave 900 promobien y la deducción con clave 972 baracaf.
6. Se me proporcione información documental  en versión pública, del convenio, contrato, acuerdo, oficio, autorización o cualquier documento que avale la existencia de algún préstamo con las financieras denominada  promobien la cual aparece como deducción 900 y baracaf  deducción 972 de mi recibo de nómina.
7. Se me proporcione información documental  en versión pública, del convenio, contrato, acuerdo, oficio, autorizaciones o cualquier documento que avale que GOBIERNO DEL ESTADO de san Luis Potosí pueda realizarme algún descuento de mi nómina a favor de PROMOBIEN  Y BARACAF.
8. Se me proporcione información documental en versión pública, porque  se me está  dejando con menos del 30% de mi salario por los descuentos  en mi nómina  por las deducciones 900 PROMOBIEN Y BARACAF deducción 972.
9. Se me proporcione información documental en versión pública, porque  se me subió a buro de crédito perjudicando mi reporte de crédito , la financiera PROMOBIEN Y BARACAF.</t>
  </si>
  <si>
    <t>Con fundamento en lo dispuesto por el artículo 6° de la Constitución Política de los Estados Unidos Mexicanos, así como en los artículos 4, 6, 7, 12, 13, 70, 71, 104 y demás relativos de la Ley General de Transparencia y Acceso a la Información Pública, y la legislación aplicable en el Estado de San Luis Potosí, en ejercicio del derecho de acceso a la información y bajo el principio de máxima publicidad, solicito atentamente a ese sujeto obligado —incluyendo al Gobierno del Estado de San Luis Potosí, al Patronato de la Feria Nacional Potosina y, en su caso, a la Secretaría de Desarrollo Urbano, Vivienda y Obras Públicas— se me proporcione información completa, veraz, oportuna y en versión pública respecto de las obras e infraestructura proyectadas, aprobadas o en ejecución vinculadas con la Feria Nacional Potosina (FENAPO) para el ejercicio 2026. Específicamente en lo relativo a la anunciada remodelación Palenque FENAPO 2026, requiriendo el monto total aprobado y/o proyectado. En caso de que exista un presupuesto ya aprobado solicito el desglose presupuestal por conceptos, la documentación soporte consistente en contratos, convenios, licitaciones, adjudicaciones y fallos, así como la identificación de las empresas contratistas, montos asignados y avances físico-financieros. Respecto del proyecto denominado "Paso a desnivel Arena FENAPO" solicito se me proporcione el monto total de inversión aprobado y/o ejercido, la fuente de financiamiento detallada (precisando si corresponde a recursos estatales, federales, municipales o mixtos), la documentación técnica y administrativa que sustente su ejecución, incluyendo contratos, bases de licitación, fallos y anexos, así como la justificación técnica, social y financiera del mismo, precisando la fecha en que quedará concluida la obra y el monto total asignado para la misma. 
 Adicionalmente, requiero información sobre el origen de los recursos destinados a la contratación de artistas en la edición 2025 de la Feria Nacional Potosina así como el costo total de la feria de 2025, y lo proyectado para 2026, especificando partidas presupuestales, fondos públicos, ingresos propios, patrocinios u otros mecanismos de financiamiento, así como el monto total ejercido y copia de los contratos respectivos en versión pública. De igual forma, solicito el monto total recaudado por la Feria Nacional Potosina en su edición 2025, desglosado por concepto, y el destino final de dichos recursos, indicando con precisión los programas, obras o partidas presupuestales a los que fueron asignados, acompañado de los informes financieros o documentos que acrediten su aplicación; finalmente, en relación con la presentación del artista Marilyn Manson en la edición 2025, solicito el monto total pagado por su contratación, el tipo de contratación realizado y copia del contrato en versión pública, y en caso de que dicha información haya sido previamente clasificada o negada, se me proporcione el fundamento legal específico de dicha clasificación, la prueba de daño correspondiente en términos del artículo 104 de la Ley General, así como la versión pública del documento solicitado; lo anterior deberá ser entregado en formato electrónico o copia simple electrónica, completo, accesible y sin remisiones genéricas, A TRAVÉS DE LA PLATAFORMA NACIONAL DE TRANSPARENCIA. En caso de incompetencia o inexistencia, se deberá proceder conforme a derecho mediante la canalización correspondiente o la emisión del acta debidamente fundada y motivada.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</si>
</sst>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3" borderId="14" xfId="0" applyFont="1" applyFill="1" applyBorder="1" applyAlignment="1">
      <alignment horizontal="center" vertical="top" wrapText="1"/>
    </xf>
    <xf numFmtId="0" fontId="0" fillId="0" borderId="15" xfId="0" applyBorder="1" applyAlignment="1">
      <alignment horizontal="center"/>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quotePrefix="1" applyFont="1" applyFill="1" applyBorder="1"/>
    <xf numFmtId="0" fontId="0" fillId="8" borderId="3" xfId="0" applyFill="1" applyBorder="1"/>
    <xf numFmtId="0" fontId="0" fillId="8" borderId="3" xfId="0" applyFill="1" applyBorder="1" applyAlignment="1">
      <alignment horizontal="center" vertical="center"/>
    </xf>
    <xf numFmtId="14" fontId="0" fillId="8" borderId="3" xfId="0" applyNumberFormat="1" applyFill="1" applyBorder="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0" t="s">
        <v>60</v>
      </c>
    </row>
    <row r="23" spans="2:3" x14ac:dyDescent="0.2">
      <c r="B23" s="12">
        <v>11</v>
      </c>
      <c r="C23" s="11" t="s">
        <v>61</v>
      </c>
    </row>
    <row r="24" spans="2:3" x14ac:dyDescent="0.2">
      <c r="B24" s="34">
        <v>12</v>
      </c>
      <c r="C24" s="35" t="s">
        <v>59</v>
      </c>
    </row>
    <row r="26" spans="2:3" ht="15.75" x14ac:dyDescent="0.2">
      <c r="B26" s="36" t="s">
        <v>45</v>
      </c>
      <c r="C26" s="36"/>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0" t="s">
        <v>52</v>
      </c>
    </row>
    <row r="42" spans="2:3" x14ac:dyDescent="0.2">
      <c r="B42" s="12">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0" sqref="A10"/>
    </sheetView>
  </sheetViews>
  <sheetFormatPr baseColWidth="10" defaultColWidth="9.140625" defaultRowHeight="12.75" x14ac:dyDescent="0.2"/>
  <cols>
    <col min="1" max="1" width="20.85546875" style="7" customWidth="1"/>
    <col min="2" max="2" width="30.28515625" customWidth="1"/>
    <col min="3" max="3" width="14.7109375" customWidth="1"/>
    <col min="4" max="4" width="26.140625" customWidth="1"/>
    <col min="5" max="5" width="19" customWidth="1"/>
    <col min="6" max="6" width="55.7109375" customWidth="1"/>
    <col min="7" max="7" width="21.7109375" bestFit="1" customWidth="1"/>
    <col min="8" max="8" width="12.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1" t="s">
        <v>25</v>
      </c>
      <c r="D1" s="42"/>
      <c r="F1" s="3" t="s">
        <v>26</v>
      </c>
      <c r="G1" s="9" t="s">
        <v>27</v>
      </c>
      <c r="H1" s="8">
        <f>COUNTIF(Formato!$L$10:$L$44,B1)</f>
        <v>9</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COUNTIF(Formato!$M$10:$M$44,B1)</f>
        <v>8</v>
      </c>
      <c r="I2" s="43" t="s">
        <v>30</v>
      </c>
      <c r="J2" s="44"/>
      <c r="K2" s="44"/>
      <c r="L2" s="44"/>
    </row>
    <row r="3" spans="1:16" ht="18.75" thickBot="1" x14ac:dyDescent="0.25">
      <c r="A3" s="3" t="s">
        <v>31</v>
      </c>
      <c r="B3" s="21">
        <v>2026</v>
      </c>
      <c r="D3" s="4"/>
      <c r="E3" s="16"/>
      <c r="F3" s="15"/>
      <c r="M3" s="24" t="s">
        <v>32</v>
      </c>
      <c r="N3" s="32"/>
    </row>
    <row r="4" spans="1:16" ht="32.25" customHeight="1" x14ac:dyDescent="0.2">
      <c r="M4" s="25">
        <v>1</v>
      </c>
      <c r="N4" s="33" t="s">
        <v>33</v>
      </c>
    </row>
    <row r="5" spans="1:16" ht="77.25" thickBot="1" x14ac:dyDescent="0.25">
      <c r="F5" s="11"/>
      <c r="M5" s="26">
        <v>2</v>
      </c>
      <c r="N5" s="31"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48" t="s">
        <v>51</v>
      </c>
      <c r="B9" s="48" t="s">
        <v>57</v>
      </c>
      <c r="C9" s="49" t="s">
        <v>36</v>
      </c>
      <c r="D9" s="48" t="s">
        <v>37</v>
      </c>
      <c r="E9" s="49" t="s">
        <v>20</v>
      </c>
      <c r="F9" s="49" t="s">
        <v>9</v>
      </c>
      <c r="G9" s="49" t="s">
        <v>38</v>
      </c>
      <c r="H9" s="49" t="s">
        <v>56</v>
      </c>
      <c r="I9" s="49" t="s">
        <v>39</v>
      </c>
      <c r="J9" s="49" t="s">
        <v>58</v>
      </c>
      <c r="K9" s="49" t="s">
        <v>40</v>
      </c>
      <c r="L9" s="46" t="s">
        <v>41</v>
      </c>
      <c r="M9" s="17" t="s">
        <v>42</v>
      </c>
    </row>
    <row r="10" spans="1:16" ht="15" x14ac:dyDescent="0.2">
      <c r="A10" s="54" t="s">
        <v>63</v>
      </c>
      <c r="B10" s="54" t="s">
        <v>73</v>
      </c>
      <c r="C10" s="55">
        <v>46083</v>
      </c>
      <c r="D10" s="53" t="s">
        <v>78</v>
      </c>
      <c r="E10" s="50" t="s">
        <v>23</v>
      </c>
      <c r="F10" s="52" t="s">
        <v>17</v>
      </c>
      <c r="G10" s="51">
        <v>46094</v>
      </c>
      <c r="H10" s="50" t="s">
        <v>23</v>
      </c>
      <c r="I10" s="50">
        <v>0</v>
      </c>
      <c r="J10" s="50" t="s">
        <v>49</v>
      </c>
      <c r="K10" s="50">
        <v>0</v>
      </c>
      <c r="L10" s="47">
        <f>IF(Formato!$C10&lt;&gt;"",MONTH(C10),"")</f>
        <v>3</v>
      </c>
      <c r="M10" s="6">
        <f>IF(Formato!$G10&lt;&gt;"",MONTH(G10),"")</f>
        <v>3</v>
      </c>
      <c r="P10" s="11"/>
    </row>
    <row r="11" spans="1:16" ht="15" x14ac:dyDescent="0.2">
      <c r="A11" s="54" t="s">
        <v>64</v>
      </c>
      <c r="B11" s="54" t="s">
        <v>72</v>
      </c>
      <c r="C11" s="55">
        <v>46084</v>
      </c>
      <c r="D11" s="53" t="s">
        <v>79</v>
      </c>
      <c r="E11" s="50" t="s">
        <v>23</v>
      </c>
      <c r="F11" s="52" t="s">
        <v>17</v>
      </c>
      <c r="G11" s="51">
        <v>46099</v>
      </c>
      <c r="H11" s="50" t="s">
        <v>23</v>
      </c>
      <c r="I11" s="50">
        <v>0</v>
      </c>
      <c r="J11" s="50" t="s">
        <v>49</v>
      </c>
      <c r="K11" s="50">
        <v>0</v>
      </c>
      <c r="L11" s="47">
        <f>IF(Formato!$C11&lt;&gt;"",MONTH(C11),"")</f>
        <v>3</v>
      </c>
      <c r="M11" s="6">
        <f>IF(Formato!$G11&lt;&gt;"",MONTH(G11),"")</f>
        <v>3</v>
      </c>
      <c r="P11" s="11"/>
    </row>
    <row r="12" spans="1:16" ht="15" x14ac:dyDescent="0.2">
      <c r="A12" s="54" t="s">
        <v>65</v>
      </c>
      <c r="B12" s="54" t="s">
        <v>73</v>
      </c>
      <c r="C12" s="55">
        <v>46084</v>
      </c>
      <c r="D12" s="53" t="s">
        <v>80</v>
      </c>
      <c r="E12" s="50" t="s">
        <v>23</v>
      </c>
      <c r="F12" s="52" t="s">
        <v>17</v>
      </c>
      <c r="G12" s="51">
        <v>46099</v>
      </c>
      <c r="H12" s="50" t="s">
        <v>23</v>
      </c>
      <c r="I12" s="50">
        <v>0</v>
      </c>
      <c r="J12" s="50" t="s">
        <v>49</v>
      </c>
      <c r="K12" s="50">
        <v>0</v>
      </c>
      <c r="L12" s="47">
        <f>IF(Formato!$C12&lt;&gt;"",MONTH(C12),"")</f>
        <v>3</v>
      </c>
      <c r="M12" s="6">
        <f>IF(Formato!$G12&lt;&gt;"",MONTH(G12),"")</f>
        <v>3</v>
      </c>
      <c r="P12" s="11"/>
    </row>
    <row r="13" spans="1:16" ht="15" x14ac:dyDescent="0.2">
      <c r="A13" s="54" t="s">
        <v>66</v>
      </c>
      <c r="B13" s="54" t="s">
        <v>74</v>
      </c>
      <c r="C13" s="55">
        <v>46085</v>
      </c>
      <c r="D13" s="53" t="s">
        <v>81</v>
      </c>
      <c r="E13" s="50" t="s">
        <v>22</v>
      </c>
      <c r="F13" s="50" t="s">
        <v>61</v>
      </c>
      <c r="G13" s="51">
        <v>46100</v>
      </c>
      <c r="H13" s="50" t="s">
        <v>22</v>
      </c>
      <c r="I13" s="50">
        <v>0</v>
      </c>
      <c r="J13" s="50" t="s">
        <v>49</v>
      </c>
      <c r="K13" s="50">
        <v>0</v>
      </c>
      <c r="L13" s="47">
        <f>IF(Formato!$C13&lt;&gt;"",MONTH(C13),"")</f>
        <v>3</v>
      </c>
      <c r="M13" s="6">
        <f>IF(Formato!$G13&lt;&gt;"",MONTH(G13),"")</f>
        <v>3</v>
      </c>
    </row>
    <row r="14" spans="1:16" ht="15" x14ac:dyDescent="0.2">
      <c r="A14" s="54" t="s">
        <v>67</v>
      </c>
      <c r="B14" s="54" t="s">
        <v>74</v>
      </c>
      <c r="C14" s="55">
        <v>46085</v>
      </c>
      <c r="D14" s="53" t="s">
        <v>81</v>
      </c>
      <c r="E14" s="50" t="s">
        <v>22</v>
      </c>
      <c r="F14" s="50" t="s">
        <v>61</v>
      </c>
      <c r="G14" s="51">
        <v>46100</v>
      </c>
      <c r="H14" s="50" t="s">
        <v>22</v>
      </c>
      <c r="I14" s="50">
        <v>0</v>
      </c>
      <c r="J14" s="50" t="s">
        <v>49</v>
      </c>
      <c r="K14" s="50">
        <v>0</v>
      </c>
      <c r="L14" s="47">
        <f>IF(Formato!$C14&lt;&gt;"",MONTH(C14),"")</f>
        <v>3</v>
      </c>
      <c r="M14" s="6">
        <f>IF(Formato!$G14&lt;&gt;"",MONTH(G14),"")</f>
        <v>3</v>
      </c>
    </row>
    <row r="15" spans="1:16" ht="15" x14ac:dyDescent="0.2">
      <c r="A15" s="54" t="s">
        <v>68</v>
      </c>
      <c r="B15" s="54" t="s">
        <v>74</v>
      </c>
      <c r="C15" s="55">
        <v>46086</v>
      </c>
      <c r="D15" s="53" t="s">
        <v>82</v>
      </c>
      <c r="E15" s="50" t="s">
        <v>22</v>
      </c>
      <c r="F15" s="50" t="s">
        <v>61</v>
      </c>
      <c r="G15" s="51">
        <v>46100</v>
      </c>
      <c r="H15" s="50" t="s">
        <v>22</v>
      </c>
      <c r="I15" s="50">
        <v>0</v>
      </c>
      <c r="J15" s="50" t="s">
        <v>49</v>
      </c>
      <c r="K15" s="50">
        <v>0</v>
      </c>
      <c r="L15" s="47">
        <f>IF(Formato!$C15&lt;&gt;"",MONTH(C15),"")</f>
        <v>3</v>
      </c>
      <c r="M15" s="6">
        <f>IF(Formato!$G15&lt;&gt;"",MONTH(G15),"")</f>
        <v>3</v>
      </c>
    </row>
    <row r="16" spans="1:16" ht="15" x14ac:dyDescent="0.2">
      <c r="A16" s="54" t="s">
        <v>69</v>
      </c>
      <c r="B16" s="54" t="s">
        <v>75</v>
      </c>
      <c r="C16" s="55">
        <v>46091</v>
      </c>
      <c r="D16" s="53" t="s">
        <v>83</v>
      </c>
      <c r="E16" s="50" t="s">
        <v>23</v>
      </c>
      <c r="F16" s="52" t="s">
        <v>17</v>
      </c>
      <c r="G16" s="51">
        <v>46094</v>
      </c>
      <c r="H16" s="50" t="s">
        <v>23</v>
      </c>
      <c r="I16" s="50">
        <v>0</v>
      </c>
      <c r="J16" s="50" t="s">
        <v>49</v>
      </c>
      <c r="K16" s="50">
        <v>0</v>
      </c>
      <c r="L16" s="47">
        <f>IF(Formato!$C16&lt;&gt;"",MONTH(C16),"")</f>
        <v>3</v>
      </c>
      <c r="M16" s="6">
        <f>IF(Formato!$G16&lt;&gt;"",MONTH(G16),"")</f>
        <v>3</v>
      </c>
    </row>
    <row r="17" spans="1:13" ht="15" x14ac:dyDescent="0.2">
      <c r="A17" s="54" t="s">
        <v>70</v>
      </c>
      <c r="B17" s="54" t="s">
        <v>76</v>
      </c>
      <c r="C17" s="55">
        <v>46094</v>
      </c>
      <c r="D17" s="53" t="s">
        <v>84</v>
      </c>
      <c r="E17" s="50" t="s">
        <v>23</v>
      </c>
      <c r="F17" s="52" t="s">
        <v>17</v>
      </c>
      <c r="G17" s="51">
        <v>46100</v>
      </c>
      <c r="H17" s="50" t="s">
        <v>23</v>
      </c>
      <c r="I17" s="50">
        <v>0</v>
      </c>
      <c r="J17" s="50" t="s">
        <v>49</v>
      </c>
      <c r="K17" s="50">
        <v>0</v>
      </c>
      <c r="L17" s="47">
        <f>IF(Formato!$C17&lt;&gt;"",MONTH(C17),"")</f>
        <v>3</v>
      </c>
      <c r="M17" s="6">
        <f>IF(Formato!$G17&lt;&gt;"",MONTH(G17),"")</f>
        <v>3</v>
      </c>
    </row>
    <row r="18" spans="1:13" ht="15" x14ac:dyDescent="0.2">
      <c r="A18" s="54" t="s">
        <v>71</v>
      </c>
      <c r="B18" s="54" t="s">
        <v>77</v>
      </c>
      <c r="C18" s="55">
        <v>46106</v>
      </c>
      <c r="D18" s="53" t="s">
        <v>85</v>
      </c>
      <c r="E18" s="50" t="s">
        <v>23</v>
      </c>
      <c r="F18" s="52" t="s">
        <v>17</v>
      </c>
      <c r="G18" s="51">
        <v>46118</v>
      </c>
      <c r="H18" s="50" t="s">
        <v>23</v>
      </c>
      <c r="I18" s="50">
        <v>0</v>
      </c>
      <c r="J18" s="50" t="s">
        <v>49</v>
      </c>
      <c r="K18" s="50">
        <v>0</v>
      </c>
      <c r="L18" s="47">
        <f>IF(Formato!$C18&lt;&gt;"",MONTH(C18),"")</f>
        <v>3</v>
      </c>
      <c r="M18" s="6">
        <f>IF(Formato!$G18&lt;&gt;"",MONTH(G18),"")</f>
        <v>4</v>
      </c>
    </row>
    <row r="19" spans="1:13" ht="15" x14ac:dyDescent="0.2">
      <c r="A19" s="27"/>
      <c r="B19" s="27"/>
      <c r="C19" s="28"/>
      <c r="D19" s="29"/>
      <c r="E19" s="27"/>
      <c r="F19" s="29"/>
      <c r="G19" s="28"/>
      <c r="H19" s="28"/>
      <c r="I19" s="29"/>
      <c r="J19" s="29"/>
      <c r="K19" s="29"/>
      <c r="L19" s="5" t="str">
        <f>IF(Formato!$C19&lt;&gt;"",MONTH(C19),"")</f>
        <v/>
      </c>
      <c r="M19" s="6" t="str">
        <f>IF(Formato!$G19&lt;&gt;"",MONTH(G19),"")</f>
        <v/>
      </c>
    </row>
    <row r="20" spans="1:13" ht="15" x14ac:dyDescent="0.2">
      <c r="A20" s="27"/>
      <c r="B20" s="27"/>
      <c r="C20" s="28"/>
      <c r="D20" s="29"/>
      <c r="E20" s="27"/>
      <c r="F20" s="29"/>
      <c r="G20" s="28"/>
      <c r="H20" s="28"/>
      <c r="I20" s="29"/>
      <c r="J20" s="29"/>
      <c r="K20" s="29"/>
      <c r="L20" s="5" t="str">
        <f>IF(Formato!$C20&lt;&gt;"",MONTH(C20),"")</f>
        <v/>
      </c>
      <c r="M20" s="6" t="str">
        <f>IF(Formato!$G20&lt;&gt;"",MONTH(G20),"")</f>
        <v/>
      </c>
    </row>
    <row r="21" spans="1:13" ht="15" x14ac:dyDescent="0.2">
      <c r="A21" s="27"/>
      <c r="B21" s="27"/>
      <c r="C21" s="28"/>
      <c r="D21" s="29"/>
      <c r="E21" s="27"/>
      <c r="F21" s="29"/>
      <c r="G21" s="28"/>
      <c r="H21" s="28"/>
      <c r="I21" s="29"/>
      <c r="J21" s="29"/>
      <c r="K21" s="29"/>
      <c r="L21" s="5" t="str">
        <f>IF(Formato!$C21&lt;&gt;"",MONTH(C21),"")</f>
        <v/>
      </c>
      <c r="M21" s="6" t="str">
        <f>IF(Formato!$G21&lt;&gt;"",MONTH(G21),"")</f>
        <v/>
      </c>
    </row>
    <row r="22" spans="1:13" ht="15" x14ac:dyDescent="0.2">
      <c r="A22" s="27"/>
      <c r="B22" s="27"/>
      <c r="C22" s="28"/>
      <c r="D22" s="29"/>
      <c r="E22" s="27"/>
      <c r="F22" s="29"/>
      <c r="G22" s="28"/>
      <c r="H22" s="28"/>
      <c r="I22" s="29"/>
      <c r="J22" s="29"/>
      <c r="K22" s="29"/>
      <c r="L22" s="5" t="str">
        <f>IF(Formato!$C22&lt;&gt;"",MONTH(C22),"")</f>
        <v/>
      </c>
      <c r="M22" s="6" t="str">
        <f>IF(Formato!$G22&lt;&gt;"",MONTH(G22),"")</f>
        <v/>
      </c>
    </row>
    <row r="23" spans="1:13" ht="15" x14ac:dyDescent="0.2">
      <c r="A23" s="27"/>
      <c r="B23" s="27"/>
      <c r="C23" s="28"/>
      <c r="D23" s="29"/>
      <c r="E23" s="27"/>
      <c r="F23" s="29"/>
      <c r="G23" s="28"/>
      <c r="H23" s="28"/>
      <c r="I23" s="29"/>
      <c r="J23" s="29"/>
      <c r="K23" s="29"/>
      <c r="L23" s="5" t="str">
        <f>IF(Formato!$C23&lt;&gt;"",MONTH(C23),"")</f>
        <v/>
      </c>
      <c r="M23" s="6" t="str">
        <f>IF(Formato!$G23&lt;&gt;"",MONTH(G23),"")</f>
        <v/>
      </c>
    </row>
    <row r="24" spans="1:13" ht="15" x14ac:dyDescent="0.2">
      <c r="A24" s="27"/>
      <c r="B24" s="27"/>
      <c r="C24" s="28"/>
      <c r="D24" s="29"/>
      <c r="E24" s="27"/>
      <c r="F24" s="29"/>
      <c r="G24" s="28"/>
      <c r="H24" s="28"/>
      <c r="I24" s="29"/>
      <c r="J24" s="29"/>
      <c r="K24" s="29"/>
      <c r="L24" s="5" t="str">
        <f>IF(Formato!$C24&lt;&gt;"",MONTH(C24),"")</f>
        <v/>
      </c>
      <c r="M24" s="6" t="str">
        <f>IF(Formato!$G24&lt;&gt;"",MONTH(G24),"")</f>
        <v/>
      </c>
    </row>
    <row r="25" spans="1:13" ht="15" x14ac:dyDescent="0.2">
      <c r="A25" s="27"/>
      <c r="B25" s="27"/>
      <c r="C25" s="28"/>
      <c r="D25" s="29"/>
      <c r="E25" s="27"/>
      <c r="F25" s="29"/>
      <c r="G25" s="28"/>
      <c r="H25" s="28"/>
      <c r="I25" s="29"/>
      <c r="J25" s="29"/>
      <c r="K25" s="29"/>
      <c r="L25" s="5" t="str">
        <f>IF(Formato!$C25&lt;&gt;"",MONTH(C25),"")</f>
        <v/>
      </c>
      <c r="M25" s="6" t="str">
        <f>IF(Formato!$G25&lt;&gt;"",MONTH(G25),"")</f>
        <v/>
      </c>
    </row>
    <row r="26" spans="1:13" ht="15" x14ac:dyDescent="0.2">
      <c r="A26" s="27"/>
      <c r="B26" s="27"/>
      <c r="C26" s="28"/>
      <c r="D26" s="29"/>
      <c r="E26" s="27"/>
      <c r="F26" s="29"/>
      <c r="G26" s="28"/>
      <c r="H26" s="28"/>
      <c r="I26" s="29"/>
      <c r="J26" s="29"/>
      <c r="K26" s="29"/>
      <c r="L26" s="5" t="str">
        <f>IF(Formato!$C26&lt;&gt;"",MONTH(C26),"")</f>
        <v/>
      </c>
      <c r="M26" s="6" t="str">
        <f>IF(Formato!$G26&lt;&gt;"",MONTH(G26),"")</f>
        <v/>
      </c>
    </row>
    <row r="27" spans="1:13" ht="15" x14ac:dyDescent="0.2">
      <c r="A27" s="27"/>
      <c r="B27" s="27"/>
      <c r="C27" s="28"/>
      <c r="D27" s="29"/>
      <c r="E27" s="27"/>
      <c r="F27" s="29"/>
      <c r="G27" s="28"/>
      <c r="H27" s="28"/>
      <c r="I27" s="29"/>
      <c r="J27" s="29"/>
      <c r="K27" s="29"/>
      <c r="L27" s="5" t="str">
        <f>IF(Formato!$C27&lt;&gt;"",MONTH(C27),"")</f>
        <v/>
      </c>
      <c r="M27" s="6" t="str">
        <f>IF(Formato!$G27&lt;&gt;"",MONTH(G27),"")</f>
        <v/>
      </c>
    </row>
    <row r="28" spans="1:13" ht="15" x14ac:dyDescent="0.2">
      <c r="A28" s="27"/>
      <c r="B28" s="27"/>
      <c r="C28" s="28"/>
      <c r="D28" s="29"/>
      <c r="E28" s="27"/>
      <c r="F28" s="29"/>
      <c r="G28" s="28"/>
      <c r="H28" s="28"/>
      <c r="I28" s="29"/>
      <c r="J28" s="29"/>
      <c r="K28" s="29"/>
      <c r="L28" s="5" t="str">
        <f>IF(Formato!$C28&lt;&gt;"",MONTH(C28),"")</f>
        <v/>
      </c>
      <c r="M28" s="6" t="str">
        <f>IF(Formato!$G28&lt;&gt;"",MONTH(G28),"")</f>
        <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disablePrompts="1"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9:F44 F13:F15">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2 F16:F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1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2026-04-07T18:11:52Z</dcterms:modified>
</cp:coreProperties>
</file>