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19\2026\mayo 26\"/>
    </mc:Choice>
  </mc:AlternateContent>
  <xr:revisionPtr revIDLastSave="0" documentId="13_ncr:1_{694CA3FF-86B0-4BD5-B46E-A53E9E0AB925}" xr6:coauthVersionLast="44" xr6:coauthVersionMax="44" xr10:uidLastSave="{00000000-0000-0000-0000-000000000000}"/>
  <bookViews>
    <workbookView xWindow="-108" yWindow="-108" windowWidth="23256" windowHeight="12168" xr2:uid="{71FE166C-ABB2-4457-B6BA-65817E5F0DB4}"/>
  </bookViews>
  <sheets>
    <sheet name="MAY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  <c r="D23" i="1"/>
  <c r="D22" i="1"/>
  <c r="D21" i="1"/>
  <c r="D20" i="1"/>
  <c r="D19" i="1"/>
  <c r="D18" i="1"/>
  <c r="D17" i="1"/>
  <c r="D16" i="1"/>
</calcChain>
</file>

<file path=xl/sharedStrings.xml><?xml version="1.0" encoding="utf-8"?>
<sst xmlns="http://schemas.openxmlformats.org/spreadsheetml/2006/main" count="28" uniqueCount="16">
  <si>
    <t>KWH</t>
  </si>
  <si>
    <t>FUENTE DE ABASTECIMIENTO</t>
  </si>
  <si>
    <t>POZO  3</t>
  </si>
  <si>
    <t>POZO  9</t>
  </si>
  <si>
    <t>POZO 10</t>
  </si>
  <si>
    <t>POZO 12</t>
  </si>
  <si>
    <t>POZO 16</t>
  </si>
  <si>
    <t>POZO 17</t>
  </si>
  <si>
    <t>POZO SAN DIEGO</t>
  </si>
  <si>
    <t xml:space="preserve">POZO SAN MARTIN </t>
  </si>
  <si>
    <t>POZO TRINIDAD</t>
  </si>
  <si>
    <t>TOTAL M3 EXTRAIDOS POR MES</t>
  </si>
  <si>
    <t>TOTAL KWH CONSUMIDOS POR MES</t>
  </si>
  <si>
    <t>POZO  2</t>
  </si>
  <si>
    <t>MACROMEDICION 2026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</si>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</sst>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justify" wrapText="1"/>
    </xf>
    <xf numFmtId="0" fontId="3" fillId="0" borderId="3" xfId="0" applyFont="1" applyBorder="1" applyAlignment="1">
      <alignment horizontal="left" vertical="justify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center"/>
    </xf>
    <xf numFmtId="3" fontId="3" fillId="0" borderId="4" xfId="0" applyNumberFormat="1" applyFont="1" applyBorder="1"/>
    <xf numFmtId="3" fontId="3" fillId="2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UXILIAR/5.BITACORA%20DE%20BOMBEO%20Y%20MACROMEDICION%20POZOS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ZO 2"/>
      <sheetName val="POZO 3"/>
      <sheetName val="POZO 9"/>
      <sheetName val="POZO 10"/>
      <sheetName val="POZO 12"/>
      <sheetName val="POZO 16"/>
      <sheetName val="POZO 17"/>
      <sheetName val="SAN DIEGO"/>
      <sheetName val="POZO SAN MARTIN"/>
      <sheetName val="POZO LA TRINIDAD"/>
      <sheetName val="TRANSPARENCIA"/>
    </sheetNames>
    <sheetDataSet>
      <sheetData sheetId="0"/>
      <sheetData sheetId="1"/>
      <sheetData sheetId="2"/>
      <sheetData sheetId="3">
        <row r="48">
          <cell r="E48">
            <v>38759</v>
          </cell>
        </row>
      </sheetData>
      <sheetData sheetId="4">
        <row r="48">
          <cell r="E48">
            <v>163518</v>
          </cell>
        </row>
      </sheetData>
      <sheetData sheetId="5">
        <row r="48">
          <cell r="E48">
            <v>29481</v>
          </cell>
        </row>
      </sheetData>
      <sheetData sheetId="6">
        <row r="48">
          <cell r="E48">
            <v>18475</v>
          </cell>
        </row>
      </sheetData>
      <sheetData sheetId="7">
        <row r="48">
          <cell r="E48">
            <v>41096</v>
          </cell>
        </row>
      </sheetData>
      <sheetData sheetId="8">
        <row r="48">
          <cell r="E48">
            <v>21396</v>
          </cell>
        </row>
      </sheetData>
      <sheetData sheetId="9">
        <row r="48">
          <cell r="E48">
            <v>38138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34B6-6814-4786-AD34-9F77CBF49DFB}">
  <dimension ref="B10:G23"/>
  <sheetViews>
    <sheetView tabSelected="1" topLeftCell="A2" workbookViewId="0">
      <selection activeCell="G13" sqref="G13"/>
    </sheetView>
  </sheetViews>
  <sheetFormatPr baseColWidth="10" defaultRowHeight="14.4" x14ac:dyDescent="0.3"/>
  <cols>
    <col min="3" max="3" width="20.6640625" customWidth="1"/>
    <col min="4" max="4" width="12.88671875" customWidth="1"/>
    <col min="6" max="6" width="20.6640625" customWidth="1"/>
    <col min="7" max="7" width="13" customWidth="1"/>
  </cols>
  <sheetData>
    <row r="10" spans="2:7" ht="15.6" x14ac:dyDescent="0.3">
      <c r="B10" s="1"/>
      <c r="C10" s="14" t="s">
        <v>14</v>
      </c>
      <c r="D10" s="14"/>
      <c r="E10" s="2"/>
      <c r="F10" s="14" t="s">
        <v>0</v>
      </c>
      <c r="G10" s="14"/>
    </row>
    <row r="11" spans="2:7" ht="16.2" thickBot="1" x14ac:dyDescent="0.35">
      <c r="B11" s="1"/>
      <c r="C11" s="2"/>
      <c r="D11" s="3"/>
      <c r="E11" s="2"/>
      <c r="F11" s="2"/>
      <c r="G11" s="3"/>
    </row>
    <row r="12" spans="2:7" ht="31.8" thickBot="1" x14ac:dyDescent="0.35">
      <c r="B12" s="4"/>
      <c r="C12" s="5" t="s">
        <v>1</v>
      </c>
      <c r="D12" s="6" t="s">
        <v>15</v>
      </c>
      <c r="E12" s="2"/>
      <c r="F12" s="5" t="s">
        <v>1</v>
      </c>
      <c r="G12" s="6" t="s">
        <v>15</v>
      </c>
    </row>
    <row r="13" spans="2:7" ht="15.6" x14ac:dyDescent="0.3">
      <c r="B13" s="4"/>
      <c r="C13" s="7" t="s">
        <v>13</v>
      </c>
      <c r="D13" s="15">
        <v>30232</v>
      </c>
      <c r="E13" s="2"/>
      <c r="F13" s="7" t="s">
        <v>13</v>
      </c>
      <c r="G13" s="15">
        <v>20968</v>
      </c>
    </row>
    <row r="14" spans="2:7" ht="15.6" x14ac:dyDescent="0.3">
      <c r="B14" s="1"/>
      <c r="C14" s="7" t="s">
        <v>2</v>
      </c>
      <c r="D14" s="15">
        <v>24459</v>
      </c>
      <c r="E14" s="2"/>
      <c r="F14" s="7" t="s">
        <v>2</v>
      </c>
      <c r="G14" s="15">
        <v>8884</v>
      </c>
    </row>
    <row r="15" spans="2:7" ht="15.6" x14ac:dyDescent="0.3">
      <c r="B15" s="1"/>
      <c r="C15" s="8" t="s">
        <v>3</v>
      </c>
      <c r="D15" s="15">
        <v>28446</v>
      </c>
      <c r="E15" s="2"/>
      <c r="F15" s="8" t="s">
        <v>3</v>
      </c>
      <c r="G15" s="15">
        <v>14889</v>
      </c>
    </row>
    <row r="16" spans="2:7" ht="15.6" x14ac:dyDescent="0.3">
      <c r="B16" s="1"/>
      <c r="C16" s="9" t="s">
        <v>4</v>
      </c>
      <c r="D16" s="15">
        <f>+'[1]POZO 10'!E48</f>
        <v>38759</v>
      </c>
      <c r="E16" s="2"/>
      <c r="F16" s="9" t="s">
        <v>4</v>
      </c>
      <c r="G16" s="15">
        <v>26031</v>
      </c>
    </row>
    <row r="17" spans="2:7" ht="15.6" x14ac:dyDescent="0.3">
      <c r="B17" s="1"/>
      <c r="C17" s="8" t="s">
        <v>5</v>
      </c>
      <c r="D17" s="15">
        <f>+'[1]POZO 12'!E48</f>
        <v>163518</v>
      </c>
      <c r="E17" s="2"/>
      <c r="F17" s="8" t="s">
        <v>5</v>
      </c>
      <c r="G17" s="15">
        <v>44960</v>
      </c>
    </row>
    <row r="18" spans="2:7" ht="15.6" x14ac:dyDescent="0.3">
      <c r="B18" s="1"/>
      <c r="C18" s="9" t="s">
        <v>6</v>
      </c>
      <c r="D18" s="15">
        <f>+'[1]POZO 16'!E48</f>
        <v>29481</v>
      </c>
      <c r="E18" s="2"/>
      <c r="F18" s="9" t="s">
        <v>6</v>
      </c>
      <c r="G18" s="15">
        <v>17728</v>
      </c>
    </row>
    <row r="19" spans="2:7" ht="15.6" x14ac:dyDescent="0.3">
      <c r="B19" s="1"/>
      <c r="C19" s="8" t="s">
        <v>7</v>
      </c>
      <c r="D19" s="15">
        <f>+'[1]POZO 17'!E48</f>
        <v>18475</v>
      </c>
      <c r="E19" s="2"/>
      <c r="F19" s="8" t="s">
        <v>7</v>
      </c>
      <c r="G19" s="15">
        <v>12326</v>
      </c>
    </row>
    <row r="20" spans="2:7" ht="15.6" x14ac:dyDescent="0.3">
      <c r="B20" s="1"/>
      <c r="C20" s="8" t="s">
        <v>8</v>
      </c>
      <c r="D20" s="15">
        <f>'[1]SAN DIEGO'!E48</f>
        <v>41096</v>
      </c>
      <c r="E20" s="2"/>
      <c r="F20" s="8" t="s">
        <v>8</v>
      </c>
      <c r="G20" s="16">
        <v>13713</v>
      </c>
    </row>
    <row r="21" spans="2:7" ht="15.6" x14ac:dyDescent="0.3">
      <c r="B21" s="1"/>
      <c r="C21" s="8" t="s">
        <v>9</v>
      </c>
      <c r="D21" s="15">
        <f>+'[1]POZO SAN MARTIN'!E48</f>
        <v>21396</v>
      </c>
      <c r="E21" s="2"/>
      <c r="F21" s="8" t="s">
        <v>9</v>
      </c>
      <c r="G21" s="15">
        <v>7617</v>
      </c>
    </row>
    <row r="22" spans="2:7" ht="15.6" x14ac:dyDescent="0.3">
      <c r="B22" s="1"/>
      <c r="C22" s="10" t="s">
        <v>10</v>
      </c>
      <c r="D22" s="15">
        <f>+'[1]POZO LA TRINIDAD'!E48</f>
        <v>38138</v>
      </c>
      <c r="E22" s="2"/>
      <c r="F22" s="10" t="s">
        <v>10</v>
      </c>
      <c r="G22" s="15">
        <v>8870</v>
      </c>
    </row>
    <row r="23" spans="2:7" ht="51" customHeight="1" x14ac:dyDescent="0.3">
      <c r="B23" s="1"/>
      <c r="C23" s="11" t="s">
        <v>11</v>
      </c>
      <c r="D23" s="12">
        <f>SUM(D13:D22)</f>
        <v>434000</v>
      </c>
      <c r="E23" s="2"/>
      <c r="F23" s="11" t="s">
        <v>12</v>
      </c>
      <c r="G23" s="13">
        <f>SUM(G13:G22)</f>
        <v>175986</v>
      </c>
    </row>
  </sheetData>
  <mergeCells count="2">
    <mergeCell ref="C10:D10"/>
    <mergeCell ref="F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dcterms:created xsi:type="dcterms:W3CDTF">2022-10-10T15:36:33Z</dcterms:created>
  <dcterms:modified xsi:type="dcterms:W3CDTF">2026-06-11T04:50:33Z</dcterms:modified>
</cp:coreProperties>
</file>