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ocuments\TRABAJOS DIARIOS\"/>
    </mc:Choice>
  </mc:AlternateContent>
  <xr:revisionPtr revIDLastSave="0" documentId="13_ncr:1_{88DDBB2E-FC61-449A-B62A-78CBDAC2DDDF}" xr6:coauthVersionLast="43" xr6:coauthVersionMax="45" xr10:uidLastSave="{00000000-0000-0000-0000-000000000000}"/>
  <bookViews>
    <workbookView xWindow="-120" yWindow="-120" windowWidth="20730" windowHeight="11160" activeTab="4" xr2:uid="{00000000-000D-0000-FFFF-FFFF00000000}"/>
  </bookViews>
  <sheets>
    <sheet name="2022" sheetId="1" r:id="rId1"/>
    <sheet name="2023" sheetId="4" r:id="rId2"/>
    <sheet name="2024" sheetId="5" r:id="rId3"/>
    <sheet name="2025" sheetId="6" r:id="rId4"/>
    <sheet name="2026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77" i="8" l="1"/>
  <c r="G75" i="8"/>
  <c r="G74" i="8"/>
  <c r="G73" i="8"/>
  <c r="G72" i="8"/>
  <c r="G71" i="8"/>
  <c r="G70" i="8"/>
  <c r="G69" i="8"/>
  <c r="G67" i="8"/>
  <c r="G63" i="8"/>
  <c r="G62" i="8"/>
  <c r="G59" i="8"/>
  <c r="G58" i="8"/>
  <c r="G51" i="8"/>
  <c r="G50" i="8"/>
  <c r="G47" i="8"/>
  <c r="G42" i="8"/>
  <c r="G34" i="8"/>
  <c r="G31" i="8"/>
  <c r="G28" i="8"/>
  <c r="G25" i="8"/>
  <c r="G23" i="8"/>
  <c r="G22" i="8"/>
  <c r="G21" i="8"/>
  <c r="G15" i="8"/>
  <c r="G14" i="8"/>
  <c r="G6" i="8"/>
  <c r="G5" i="8"/>
  <c r="G80" i="8"/>
  <c r="G79" i="8"/>
  <c r="G78" i="8"/>
  <c r="G76" i="8" l="1"/>
  <c r="G64" i="8"/>
  <c r="G68" i="8"/>
  <c r="G65" i="8"/>
  <c r="G61" i="8"/>
  <c r="G60" i="8"/>
  <c r="G57" i="8"/>
  <c r="G56" i="8"/>
  <c r="G55" i="8"/>
  <c r="G54" i="8"/>
  <c r="G53" i="8"/>
  <c r="G52" i="8"/>
  <c r="G48" i="8"/>
  <c r="G49" i="8"/>
  <c r="G46" i="8"/>
  <c r="G45" i="8"/>
  <c r="G43" i="8"/>
  <c r="G41" i="8"/>
  <c r="G44" i="8"/>
  <c r="G38" i="8"/>
  <c r="G37" i="8"/>
  <c r="G35" i="8"/>
  <c r="G33" i="8"/>
  <c r="G32" i="8"/>
  <c r="G30" i="8"/>
  <c r="G29" i="8"/>
  <c r="G24" i="8"/>
  <c r="G20" i="8"/>
  <c r="G19" i="8"/>
  <c r="G18" i="8"/>
  <c r="G17" i="8"/>
  <c r="G16" i="8"/>
  <c r="G13" i="8"/>
  <c r="G12" i="8"/>
  <c r="G11" i="8"/>
  <c r="G10" i="8"/>
  <c r="G9" i="8"/>
  <c r="G8" i="8"/>
  <c r="G7" i="8"/>
  <c r="G4" i="8"/>
  <c r="G3" i="8"/>
  <c r="B40" i="8" l="1"/>
  <c r="G40" i="8" s="1"/>
  <c r="B36" i="8"/>
  <c r="G36" i="8" s="1"/>
  <c r="B27" i="8"/>
  <c r="G27" i="8" s="1"/>
  <c r="G26" i="8" l="1"/>
  <c r="G66" i="8" l="1"/>
  <c r="G39" i="8"/>
  <c r="N98" i="6" l="1"/>
  <c r="N97" i="6"/>
  <c r="N99" i="6"/>
  <c r="N18" i="6" l="1"/>
  <c r="N19" i="6"/>
  <c r="N96" i="6"/>
  <c r="N95" i="6"/>
  <c r="N93" i="6"/>
  <c r="N92" i="6"/>
  <c r="N91" i="6"/>
  <c r="N90" i="6"/>
  <c r="N89" i="6"/>
  <c r="N88" i="6"/>
  <c r="N86" i="6"/>
  <c r="N85" i="6"/>
  <c r="N83" i="6"/>
  <c r="N82" i="6"/>
  <c r="N81" i="6"/>
  <c r="N80" i="6"/>
  <c r="N79" i="6"/>
  <c r="N78" i="6"/>
  <c r="N74" i="6"/>
  <c r="N73" i="6"/>
  <c r="N72" i="6"/>
  <c r="N71" i="6"/>
  <c r="N70" i="6"/>
  <c r="N65" i="6"/>
  <c r="N64" i="6"/>
  <c r="N63" i="6"/>
  <c r="N62" i="6"/>
  <c r="N61" i="6"/>
  <c r="N60" i="6"/>
  <c r="N58" i="6"/>
  <c r="N57" i="6"/>
  <c r="N51" i="6"/>
  <c r="N50" i="6"/>
  <c r="N49" i="6"/>
  <c r="N46" i="6"/>
  <c r="N43" i="6"/>
  <c r="N36" i="6"/>
  <c r="N33" i="6"/>
  <c r="N31" i="6"/>
  <c r="N30" i="6"/>
  <c r="N29" i="6"/>
  <c r="N28" i="6"/>
  <c r="N27" i="6"/>
  <c r="N26" i="6"/>
  <c r="N24" i="6"/>
  <c r="N14" i="6"/>
  <c r="N10" i="6"/>
  <c r="N7" i="6"/>
  <c r="N6" i="6"/>
  <c r="N5" i="6"/>
  <c r="N94" i="6"/>
  <c r="N84" i="6"/>
  <c r="N77" i="6"/>
  <c r="N76" i="6"/>
  <c r="N75" i="6"/>
  <c r="N54" i="6"/>
  <c r="N87" i="6"/>
  <c r="N69" i="6"/>
  <c r="N68" i="6"/>
  <c r="N67" i="6"/>
  <c r="N66" i="6"/>
  <c r="N59" i="6"/>
  <c r="N56" i="6"/>
  <c r="N55" i="6"/>
  <c r="N53" i="6"/>
  <c r="N52" i="6"/>
  <c r="N48" i="6"/>
  <c r="N47" i="6"/>
  <c r="N45" i="6"/>
  <c r="N44" i="6"/>
  <c r="N42" i="6"/>
  <c r="N41" i="6"/>
  <c r="N40" i="6"/>
  <c r="N39" i="6"/>
  <c r="N38" i="6"/>
  <c r="N37" i="6"/>
  <c r="N23" i="6"/>
  <c r="N25" i="6"/>
  <c r="N22" i="6"/>
  <c r="N21" i="6"/>
  <c r="N20" i="6"/>
  <c r="N17" i="6"/>
  <c r="N16" i="6"/>
  <c r="N15" i="6"/>
  <c r="N13" i="6"/>
  <c r="N11" i="6"/>
  <c r="N12" i="6"/>
  <c r="N9" i="6"/>
  <c r="N8" i="6"/>
  <c r="N4" i="6"/>
  <c r="N3" i="6"/>
  <c r="N3" i="5" l="1"/>
  <c r="N4" i="5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28" i="5"/>
  <c r="N93" i="4" l="1"/>
  <c r="N111" i="4" l="1"/>
  <c r="N104" i="4"/>
  <c r="N72" i="4"/>
  <c r="N13" i="4"/>
  <c r="N32" i="4" l="1"/>
  <c r="N52" i="4"/>
  <c r="N84" i="4"/>
  <c r="N3" i="4" l="1"/>
  <c r="N4" i="4"/>
  <c r="N5" i="4"/>
  <c r="N6" i="4"/>
  <c r="N7" i="4"/>
  <c r="N8" i="4"/>
  <c r="N9" i="4"/>
  <c r="N10" i="4"/>
  <c r="N11" i="4"/>
  <c r="N12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3" i="4"/>
  <c r="N74" i="4"/>
  <c r="N75" i="4"/>
  <c r="N76" i="4"/>
  <c r="N77" i="4"/>
  <c r="N78" i="4"/>
  <c r="N79" i="4"/>
  <c r="N80" i="4"/>
  <c r="N81" i="4"/>
  <c r="N82" i="4"/>
  <c r="N83" i="4"/>
  <c r="N85" i="4"/>
  <c r="N86" i="4"/>
  <c r="N87" i="4"/>
  <c r="N88" i="4"/>
  <c r="N89" i="4"/>
  <c r="N90" i="4"/>
  <c r="N91" i="4"/>
  <c r="N92" i="4"/>
  <c r="N94" i="4"/>
  <c r="N95" i="4"/>
  <c r="N96" i="4"/>
  <c r="N97" i="4"/>
  <c r="N98" i="4"/>
  <c r="N99" i="4"/>
  <c r="N100" i="4"/>
  <c r="N101" i="4"/>
  <c r="N102" i="4"/>
  <c r="N103" i="4"/>
  <c r="N105" i="4"/>
  <c r="N106" i="4"/>
  <c r="N107" i="4"/>
  <c r="N108" i="4"/>
  <c r="N109" i="4"/>
  <c r="N110" i="4"/>
  <c r="N112" i="4"/>
  <c r="N113" i="4"/>
  <c r="N114" i="4"/>
  <c r="N91" i="1" l="1"/>
  <c r="N4" i="1" l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</calcChain>
</file>

<file path=xl/sharedStrings.xml><?xml version="1.0" encoding="utf-8"?>
<sst xmlns="http://schemas.openxmlformats.org/spreadsheetml/2006/main" count="565" uniqueCount="278">
  <si>
    <t>CONCEPTO</t>
  </si>
  <si>
    <t>ACCIONES REALIZADAS POR MES</t>
  </si>
  <si>
    <t>ENERO</t>
  </si>
  <si>
    <t>FEBRERO</t>
  </si>
  <si>
    <t>MARZO</t>
  </si>
  <si>
    <t>ABRIL</t>
  </si>
  <si>
    <t>MAYO</t>
  </si>
  <si>
    <t>JUNIO</t>
  </si>
  <si>
    <t>JULIO</t>
  </si>
  <si>
    <t>AGO.</t>
  </si>
  <si>
    <t>SEPT.</t>
  </si>
  <si>
    <t>OCT.</t>
  </si>
  <si>
    <t>NOV.</t>
  </si>
  <si>
    <t>DIC.</t>
  </si>
  <si>
    <t>TOTAL</t>
  </si>
  <si>
    <t>ACOMODAR TAPA DE BROCAL</t>
  </si>
  <si>
    <t>AMPL. L.C.A.</t>
  </si>
  <si>
    <t>ATERRADOS</t>
  </si>
  <si>
    <t>CAMBIAR BROCAL</t>
  </si>
  <si>
    <t>CAMBIAR MANGUERA</t>
  </si>
  <si>
    <t>CAMBIO DE MEDIDOR</t>
  </si>
  <si>
    <t>CAMBIO DE NIPLE GALVANIZADO</t>
  </si>
  <si>
    <t>CAMBIO DE TOMA DE LUGAR</t>
  </si>
  <si>
    <t>CAMBIO DE VALVULA</t>
  </si>
  <si>
    <t>CHECAR POSIBLE D. FOSA SÉPTICA</t>
  </si>
  <si>
    <t>CHECAR TOMA POR B. PRESIÓN</t>
  </si>
  <si>
    <t>DESAZOLVE FOSA SÉPTICA</t>
  </si>
  <si>
    <t>DESAZOLVE PARTICULAR</t>
  </si>
  <si>
    <t>FUGA EN ABRAZADERA</t>
  </si>
  <si>
    <t>FUGA EN ADAPTADOR</t>
  </si>
  <si>
    <t>FUGA EN BANQUETA</t>
  </si>
  <si>
    <t>FUGA EN BASTÓN</t>
  </si>
  <si>
    <t>FUGA EN CAJA DE VALVULAS</t>
  </si>
  <si>
    <t>FUGA EN CODO</t>
  </si>
  <si>
    <t>FUGA EN CONECTOR</t>
  </si>
  <si>
    <t>FUGA EN COPLE</t>
  </si>
  <si>
    <t>FUGA EN L.C.A. TIERRA</t>
  </si>
  <si>
    <t>FUGA EN LÍNEA CONDUCCIÓN</t>
  </si>
  <si>
    <t>FUGA EN LLAVE DE PASO</t>
  </si>
  <si>
    <t>FUGA EN MANGUERA</t>
  </si>
  <si>
    <t>FUGA EN NIPLE GALV.</t>
  </si>
  <si>
    <t>FUGA EN PAVIMENTO</t>
  </si>
  <si>
    <t>FUGA EN PREPARACION</t>
  </si>
  <si>
    <t>FUGA EN TUBO DE ENTRADA Y SALIDA</t>
  </si>
  <si>
    <t>FUGA EN TUERCAS Y NIPLES</t>
  </si>
  <si>
    <t>FUGA EN VALVULA</t>
  </si>
  <si>
    <t>INST. D.D.</t>
  </si>
  <si>
    <t>INST. LLAVE DE CIERRE  ESPECIAL</t>
  </si>
  <si>
    <t>INST. LLAVE DE BANQUETA</t>
  </si>
  <si>
    <t xml:space="preserve">INST. LLAVE DE PASO </t>
  </si>
  <si>
    <t>INST. T.A.</t>
  </si>
  <si>
    <t>INST. VALVULA</t>
  </si>
  <si>
    <t>INST. VALVULA CHECK</t>
  </si>
  <si>
    <t>INSTALAR VÁLVULA EXP. DE AIRE</t>
  </si>
  <si>
    <t>LEVANTAR  NIVEL DE TOMA</t>
  </si>
  <si>
    <t>LIMPIAR BOCA DE TORMENTA</t>
  </si>
  <si>
    <t>LIMPIAR ALCANTARILLA</t>
  </si>
  <si>
    <t>LIMPIAR POZO DE VISITA</t>
  </si>
  <si>
    <t>LOCALIZAR LLAVE DE BANQ.</t>
  </si>
  <si>
    <t>PURGAR L.C.A.</t>
  </si>
  <si>
    <t>PURGAR TOMA</t>
  </si>
  <si>
    <t>REALIZAR POZO DE VISITA</t>
  </si>
  <si>
    <t>RECONEXION DEL SERVICIO</t>
  </si>
  <si>
    <t>RECONEXIÓN TOMA A. L. CENTRAL</t>
  </si>
  <si>
    <t>REHABILITACIÓN DESCARGA</t>
  </si>
  <si>
    <t>REHABILITACION L.C. DRENAJE</t>
  </si>
  <si>
    <t>REHABILITACION L.C.A.</t>
  </si>
  <si>
    <t>REHABILITACIÓN TOMA</t>
  </si>
  <si>
    <t>REINST. DE MEDIDOR</t>
  </si>
  <si>
    <t>REINST. DE TOMA</t>
  </si>
  <si>
    <t>REPOSICIÓN BANQUETA</t>
  </si>
  <si>
    <t>REPOSICIÓN PAVIMENTO</t>
  </si>
  <si>
    <t>REUBICAR MEDIDOR BASE LISTA</t>
  </si>
  <si>
    <t>REUBICAR LÍNEA CENTRAL AGUA</t>
  </si>
  <si>
    <t>REUBICAR LL DE BANQUETA</t>
  </si>
  <si>
    <t>SONDEAR LÍNEA CENTRAL DRENAJE</t>
  </si>
  <si>
    <t>SUCCIONAR AGUAS NEGRAS</t>
  </si>
  <si>
    <t>SUPERVISIÓN DE TRABAJOS</t>
  </si>
  <si>
    <t>TAPONEAR TOMA</t>
  </si>
  <si>
    <t>VERIFICAR HUNDIMIENTO</t>
  </si>
  <si>
    <t>VERIFICAR TOMA</t>
  </si>
  <si>
    <t>MEDIDOR VOLTEADO</t>
  </si>
  <si>
    <t>TAPONEAR PREPACION DE AGUA</t>
  </si>
  <si>
    <t>REUBICAR MEDIDOR EN CAJA PLASTICA</t>
  </si>
  <si>
    <t>DESAZOLVE EN LINEA CENTRAL</t>
  </si>
  <si>
    <t>REPOSICION DE REGISTRO SANITARIO</t>
  </si>
  <si>
    <t>CAMBIO DE CAJA PLASTICA P/MEDIDOR</t>
  </si>
  <si>
    <t>FUGA EN MEDIDOR</t>
  </si>
  <si>
    <t>INSTALAR MANOMETRO</t>
  </si>
  <si>
    <t>LOCALIZAR REGISTRO DE LL/BANQUETA</t>
  </si>
  <si>
    <t>REHABILITACION DE REGISTRO DRENAJE</t>
  </si>
  <si>
    <t>INSTALAR BOCA DE TORMENTA</t>
  </si>
  <si>
    <t xml:space="preserve">INSTALAR REGISTRO DE LLAVE DE BANQUETA </t>
  </si>
  <si>
    <t>REPARAR VALVULA</t>
  </si>
  <si>
    <t xml:space="preserve">CAMBIAR REGISTRO DE LLAVE DE BANQUETA </t>
  </si>
  <si>
    <t xml:space="preserve">CHECAR POSIB. CAMBIO DE TOMA DE LUGAR </t>
  </si>
  <si>
    <t xml:space="preserve">INSTALAR TAPA DE REGISTRO </t>
  </si>
  <si>
    <t xml:space="preserve">RECONEXION DE TOMA A PETICION </t>
  </si>
  <si>
    <t xml:space="preserve">RETIRAR TOMA </t>
  </si>
  <si>
    <t xml:space="preserve">FUGA EN L.C.A. </t>
  </si>
  <si>
    <t>CAMBIAR LLAVE DE BANQUETA</t>
  </si>
  <si>
    <t xml:space="preserve">INST. VALVULA DE PUERTA </t>
  </si>
  <si>
    <t>TAPONEAR TOMA DE LINEA C.A.</t>
  </si>
  <si>
    <t>CAMBIAR TAPA DE BROCAL</t>
  </si>
  <si>
    <t>CH. P/AMP LCA</t>
  </si>
  <si>
    <t>FUGA EN LL/NARIZ</t>
  </si>
  <si>
    <t>LIMPIAR CAJA DE VALVULAS</t>
  </si>
  <si>
    <t>MTTO. A EQUIPO DE CLORACIÓN</t>
  </si>
  <si>
    <t>MTTO. A PLANTA TRATADORA</t>
  </si>
  <si>
    <t>MTTO. A VALVULAS</t>
  </si>
  <si>
    <t>MTTO. DE POZOS</t>
  </si>
  <si>
    <t>MTTO. GRAL.</t>
  </si>
  <si>
    <t>MTTO. A CISTERNA</t>
  </si>
  <si>
    <t xml:space="preserve">MTTO. A OFICINA </t>
  </si>
  <si>
    <t xml:space="preserve">CIERRE DE TOMA </t>
  </si>
  <si>
    <t xml:space="preserve">ELABORAR REGISTRO SANITARIO </t>
  </si>
  <si>
    <t xml:space="preserve">INSTALAR CONTRAMARCO DE REGISTRO </t>
  </si>
  <si>
    <t xml:space="preserve">MONITOREO DE PRESIONES </t>
  </si>
  <si>
    <t>REPARAR CAJA DE VALVULA</t>
  </si>
  <si>
    <t>TAPONEAR  LINEA C.A.</t>
  </si>
  <si>
    <t xml:space="preserve">TAP MANGUERA S/ INM </t>
  </si>
  <si>
    <t xml:space="preserve">TAPONEAR DERIVACION CLANDESTINA </t>
  </si>
  <si>
    <t xml:space="preserve">REHABILITAR HUNDIMIENTO </t>
  </si>
  <si>
    <t>AMPL. L.C.D.</t>
  </si>
  <si>
    <t xml:space="preserve">CHECAR P/INST. T.A. </t>
  </si>
  <si>
    <t xml:space="preserve">DESAZOLVE POZO DE VISITA </t>
  </si>
  <si>
    <t>INTERCONEXIÓN L.C.A.</t>
  </si>
  <si>
    <t>FUGAS EN LLAVE DE PASO</t>
  </si>
  <si>
    <t>FUGA EN TUERCAS o NIPLES</t>
  </si>
  <si>
    <t>INSTALAR LLAVE DE NARIZ</t>
  </si>
  <si>
    <t>FUGA EN TUBO E/S</t>
  </si>
  <si>
    <t>FUGA EN L.C.A. PAV.</t>
  </si>
  <si>
    <t>FUGA EN LÍNEA DE CONDUCCIÓN</t>
  </si>
  <si>
    <t>FUGA EN VÁLVULA COMPUERTA</t>
  </si>
  <si>
    <t>FUGA EN PREPARACIÓN</t>
  </si>
  <si>
    <t>TAPONEAR L.C.A.</t>
  </si>
  <si>
    <t>TAPONEAR PREPARACIÓN</t>
  </si>
  <si>
    <t>CH. POSIBLE DESAZOLVE FOSA SÉPTICA</t>
  </si>
  <si>
    <t>CHECAR P/INST. T.A. Y D.</t>
  </si>
  <si>
    <t>REUBICAR MEDIDOR</t>
  </si>
  <si>
    <t>DESAZOLVE L.C.D.</t>
  </si>
  <si>
    <t>LIMPIEZA DE POZO DE VISITA</t>
  </si>
  <si>
    <t>ELABORAR TAPA CAJA VÁLVULAS</t>
  </si>
  <si>
    <t>CAMBIO DE BROCAL</t>
  </si>
  <si>
    <t>INST. VÁLVULA CHECK</t>
  </si>
  <si>
    <t>CIERRE DE TOMA</t>
  </si>
  <si>
    <t>REHAB. POZO DE VISITA</t>
  </si>
  <si>
    <t>INST. VÁLVULA EXP. DE AIRE</t>
  </si>
  <si>
    <t>INST. TAPA DE CAJA VÁLVULAS</t>
  </si>
  <si>
    <t>REHAB. DESCARGA</t>
  </si>
  <si>
    <t>INST. TAPA DE REGISTRO</t>
  </si>
  <si>
    <t>INTERCONEXIÓN DE L.C.A.</t>
  </si>
  <si>
    <t>REHAB. CRUCE DE DRENAJE</t>
  </si>
  <si>
    <t>CAMBIO DE MANÓMETRO</t>
  </si>
  <si>
    <t>REPOSICIÓN DE BOCA DE TORMENTA</t>
  </si>
  <si>
    <t>MANTTO. A POZOS</t>
  </si>
  <si>
    <t>MANTTO. A P.T.A.R.</t>
  </si>
  <si>
    <t>ATERRADOS Y ESCOMBROS</t>
  </si>
  <si>
    <t>INSTALAR LLAVE DE PASO</t>
  </si>
  <si>
    <t>FUGA EN VÁLVULA</t>
  </si>
  <si>
    <t>FUGA EN VÁLVULA EXP. DE AIRE</t>
  </si>
  <si>
    <t>INSTALAR LLAVE DE BANQ.</t>
  </si>
  <si>
    <t>ACOMODAR LLAVE DE BANQ.</t>
  </si>
  <si>
    <t>RETIRAR TOMA</t>
  </si>
  <si>
    <t>REHAB. TOMA</t>
  </si>
  <si>
    <t>SONDEO L.C.A.</t>
  </si>
  <si>
    <t>TAPONEAR DERIV. CLAND.</t>
  </si>
  <si>
    <t>REUBICAR TOMA</t>
  </si>
  <si>
    <t>REUBICAR L.C.A.</t>
  </si>
  <si>
    <t>CAMBIO DE LUGAR DE TOMA</t>
  </si>
  <si>
    <t>INSTALAR MANÓMETRO</t>
  </si>
  <si>
    <t>CAMBIO DE VÁLVULA</t>
  </si>
  <si>
    <t>REENIVELACIÓN DE REGISTRO</t>
  </si>
  <si>
    <t>INSTALAR VÁLVULA COMPUERTA</t>
  </si>
  <si>
    <t>CAMBIO DE MANGUERA</t>
  </si>
  <si>
    <t>LOCALIZAR REG. LL/BANQ.</t>
  </si>
  <si>
    <t>CAMBIO DE CAJA PLÁSTICA</t>
  </si>
  <si>
    <t>MANTTO. A CÁRCAMO</t>
  </si>
  <si>
    <t>MANTTO. A CISTERNA</t>
  </si>
  <si>
    <t>FUGA L.C.D.</t>
  </si>
  <si>
    <t>FUGA EN LLAVE DE NARIZ</t>
  </si>
  <si>
    <t>INSTALAR REG. LL/BANQ.</t>
  </si>
  <si>
    <t>LEVANTAR NIVEL DE TOMA</t>
  </si>
  <si>
    <t>INSTALAR MED. EN CAJA</t>
  </si>
  <si>
    <t>CHECAR HUNDIMIENTO</t>
  </si>
  <si>
    <t>INST. VÁLVULAS</t>
  </si>
  <si>
    <t>RECONEXIÓN DE TOMA A L.C.A.</t>
  </si>
  <si>
    <t>REHAB. REG. SANITARIO</t>
  </si>
  <si>
    <t>MANTTO. GENERAL</t>
  </si>
  <si>
    <t>CHECAR POSIBLE C. LUGAR TOMA</t>
  </si>
  <si>
    <t>ACOMODAR CAJA PLASTICA</t>
  </si>
  <si>
    <t>REENIVELAR CAJA DE VÁLVULAS</t>
  </si>
  <si>
    <t>CAMBIAR LLAVE DE BANQ.</t>
  </si>
  <si>
    <t>INSTALAR REJILLA</t>
  </si>
  <si>
    <t>REHAB. LÍNEA CONDUCCIÓN</t>
  </si>
  <si>
    <t>LEVANTAR CAJA DE VÁLVULAS</t>
  </si>
  <si>
    <t>CHECAR P/AMPL. L.C.A.</t>
  </si>
  <si>
    <t>REHAB. HUNDIMIENTO</t>
  </si>
  <si>
    <t>LIMPIEZA BOCA DE TORMENTA</t>
  </si>
  <si>
    <t>INSTALAR MARCO Y CONTRAMARCO REG.</t>
  </si>
  <si>
    <t>REPOSICIÓN DE REGISTRO SANITARIO</t>
  </si>
  <si>
    <t>MANTTO. A OFICINA</t>
  </si>
  <si>
    <t>REENIVELAR TOMA</t>
  </si>
  <si>
    <t>CHECAR POSIBLE DESAZOLVE FOSA</t>
  </si>
  <si>
    <t>FUGA EN TREN DE DESCARGA</t>
  </si>
  <si>
    <t>REINSTALACIÓN o RECONEXIÓN DE TOMA</t>
  </si>
  <si>
    <t>REHAB. CAJA DE VÁLVULAS</t>
  </si>
  <si>
    <t>INSTALAR CAJA PLÁSTICA</t>
  </si>
  <si>
    <t>INTERCONEXIÓN LÍNEA CONDUCC.</t>
  </si>
  <si>
    <t>INSTALAR LLAVE CIERRE ESP.</t>
  </si>
  <si>
    <t>REPARAR BOCA DE TORMENTA</t>
  </si>
  <si>
    <t>MANTTO. EQUIPO CLORACIÓN</t>
  </si>
  <si>
    <t>TRABAJOS REALIZADOS 2024</t>
  </si>
  <si>
    <t>TRABAJOS REALIZADOS 2023</t>
  </si>
  <si>
    <t>FUGA EN TUBO GALV.</t>
  </si>
  <si>
    <t>CAMBIO LLAVE DE NARIZ</t>
  </si>
  <si>
    <t>TAPONEAR MANGUERA</t>
  </si>
  <si>
    <t>REHAB. L.C.D.</t>
  </si>
  <si>
    <t>MANTTO. A CAJA DE VÁLVULAS</t>
  </si>
  <si>
    <t>REHAB. L.C.A.</t>
  </si>
  <si>
    <t>INSTALAR VÁLVULAS</t>
  </si>
  <si>
    <t>MANTTO. P.T.A.R.</t>
  </si>
  <si>
    <t>REHAB. REGISTRO SANITARIO</t>
  </si>
  <si>
    <t>CAMBIO DE BASTÓN</t>
  </si>
  <si>
    <t>INST. ABRAZADERA</t>
  </si>
  <si>
    <t>INST. TAPA DE CAJA DE VÁLVULAS</t>
  </si>
  <si>
    <t>REHAB. BOCA TORMENTA</t>
  </si>
  <si>
    <t>MANTTO. CISTERNA</t>
  </si>
  <si>
    <t>CAMBIO DE ABRAZADERA</t>
  </si>
  <si>
    <t>FUGA EN CAJA DE VÁLVULAS</t>
  </si>
  <si>
    <t>RECONEXIÓN TOMA L.C.A.</t>
  </si>
  <si>
    <t>CAMBIO DE VÁLVULA EXP. DE AIRE</t>
  </si>
  <si>
    <t>REHAB. TAPA DE REG. SANITARIO</t>
  </si>
  <si>
    <t>MANTTO. EQPO. CLORACIÓN</t>
  </si>
  <si>
    <t>CONEXIÓN L.C.A.</t>
  </si>
  <si>
    <t>LIMPIEZA DE ALCANTARILLA</t>
  </si>
  <si>
    <t>REHAB. LÍNEA DE CONDUCCIÓN</t>
  </si>
  <si>
    <t>CAMBIO DE VÁLVULA EXPULSORA 3"</t>
  </si>
  <si>
    <t>ELABORAR TAPA DE REGISTRO</t>
  </si>
  <si>
    <t>ACOMODAR CAJA PLÁSTICA</t>
  </si>
  <si>
    <t>INSTALAR BROCAL</t>
  </si>
  <si>
    <t>TAPONEAR DERIVADA CLAND.</t>
  </si>
  <si>
    <t>REGISTRO DESAZOLVADO</t>
  </si>
  <si>
    <t>TRABAJOS REALIZADOS 2025</t>
  </si>
  <si>
    <t>CAMBIO DE LLAVE BANQ.</t>
  </si>
  <si>
    <t>FUGA LLAVE DE NARIZ</t>
  </si>
  <si>
    <t>INSTALAR TAPA DE REGISTRO</t>
  </si>
  <si>
    <t>TAPONEAR TOMA DE L.C.A.</t>
  </si>
  <si>
    <t>MANTTO. BOCA DE TORMENTA</t>
  </si>
  <si>
    <t>INSTALAR VÁLVULA</t>
  </si>
  <si>
    <t>LOCALIZAR REGISTRO LL/BANQ.</t>
  </si>
  <si>
    <t>CAMBIO DE TAPA DE BROCAL</t>
  </si>
  <si>
    <t>CHECAR POSIBLE RECONEX. TOMA LCA</t>
  </si>
  <si>
    <t>ELABORAR POZO DE VISITA</t>
  </si>
  <si>
    <t>MANTTO. A CAJA VÁLVULAS</t>
  </si>
  <si>
    <t>INSTALAR MACROMEDIDOR</t>
  </si>
  <si>
    <t>CAMBIO DE MACROMEDIDOR</t>
  </si>
  <si>
    <t xml:space="preserve">INTERCONEXIÓN L. CONDUCC. </t>
  </si>
  <si>
    <t>CAMBIO DE VÁLVULA EXP. AIRE</t>
  </si>
  <si>
    <t>TAPONEAR PREP. DRENAJE</t>
  </si>
  <si>
    <t>INSTALAR MEDIDOR EN SERIE</t>
  </si>
  <si>
    <t>INSTALAR TAPA DE CAJA DE VÁLVULAS</t>
  </si>
  <si>
    <t>INSTALAR VÁLVULA DE COMPUERTA</t>
  </si>
  <si>
    <t>TRABAJOS REALIZADOS 2026</t>
  </si>
  <si>
    <t>POZOS DESAZOLVADOS</t>
  </si>
  <si>
    <t>INST. VÁLVULA EXP. AIRE</t>
  </si>
  <si>
    <t>ACOMODAR BROCAL</t>
  </si>
  <si>
    <t>CONSTRUCC. REG. SANITARIOS</t>
  </si>
  <si>
    <t>CAMBIO DE LLAVE DE NARIZ</t>
  </si>
  <si>
    <t>INST. REG. LL/BANQ.</t>
  </si>
  <si>
    <t>PREPARACIÓN DE DRENAJE</t>
  </si>
  <si>
    <t>PREP. PARA INST. MANÓMETRO</t>
  </si>
  <si>
    <t>INST. TAPA DE REG. BANQ.</t>
  </si>
  <si>
    <t>MANTTO. POZOS</t>
  </si>
  <si>
    <t>REENIVELAR BROCAL</t>
  </si>
  <si>
    <t>INSTALAR BOCA DE TORMENA</t>
  </si>
  <si>
    <t>LIMIEZA BOCA TORMENTA</t>
  </si>
  <si>
    <t>INSTALAR TAPA CAJA VÁLV.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</si>
</sst>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sz val="14"/>
      <color theme="1"/>
      <name val="Arial"/>
      <family val="2"/>
    </font>
    <font>
      <sz val="14"/>
      <name val="Arial"/>
      <family val="2"/>
    </font>
    <font>
      <sz val="17"/>
      <color theme="1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name val="Century Gothic"/>
      <family val="2"/>
    </font>
    <font>
      <sz val="10"/>
      <name val="Arial"/>
      <family val="2"/>
    </font>
    <font>
      <sz val="10"/>
      <name val="Century Gothic"/>
      <family val="2"/>
    </font>
    <font>
      <sz val="11"/>
      <color theme="1"/>
      <name val="Calibri"/>
      <family val="2"/>
      <scheme val="minor"/>
    </font>
    <font>
      <b/>
      <sz val="14"/>
      <color theme="9" tint="-0.499984740745262"/>
      <name val="Century Gothic"/>
      <family val="2"/>
    </font>
    <font>
      <b/>
      <sz val="20"/>
      <color theme="9" tint="-0.499984740745262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3" borderId="10" applyNumberFormat="0" applyFont="0" applyAlignment="0" applyProtection="0"/>
  </cellStyleXfs>
  <cellXfs count="89">
    <xf numFmtId="0" fontId="0" fillId="0" borderId="0" xfId="0"/>
    <xf numFmtId="0" fontId="2" fillId="2" borderId="6" xfId="0" applyFont="1" applyFill="1" applyBorder="1"/>
    <xf numFmtId="0" fontId="3" fillId="2" borderId="5" xfId="0" applyFont="1" applyFill="1" applyBorder="1" applyAlignment="1">
      <alignment horizontal="center"/>
    </xf>
    <xf numFmtId="0" fontId="0" fillId="2" borderId="0" xfId="0" applyFill="1"/>
    <xf numFmtId="0" fontId="7" fillId="0" borderId="5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2" borderId="5" xfId="0" applyFont="1" applyFill="1" applyBorder="1"/>
    <xf numFmtId="0" fontId="7" fillId="2" borderId="5" xfId="0" applyFont="1" applyFill="1" applyBorder="1"/>
    <xf numFmtId="0" fontId="7" fillId="2" borderId="5" xfId="0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Fill="1"/>
    <xf numFmtId="0" fontId="8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11" fillId="3" borderId="10" xfId="1" applyFont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2" fontId="7" fillId="2" borderId="5" xfId="0" applyNumberFormat="1" applyFont="1" applyFill="1" applyBorder="1" applyAlignment="1">
      <alignment horizontal="center"/>
    </xf>
    <xf numFmtId="0" fontId="11" fillId="3" borderId="10" xfId="1" applyFont="1" applyAlignment="1">
      <alignment horizontal="center" vertical="center"/>
    </xf>
    <xf numFmtId="0" fontId="5" fillId="0" borderId="0" xfId="0" applyFont="1"/>
    <xf numFmtId="0" fontId="6" fillId="2" borderId="9" xfId="0" applyFont="1" applyFill="1" applyBorder="1"/>
    <xf numFmtId="0" fontId="6" fillId="2" borderId="6" xfId="0" applyFont="1" applyFill="1" applyBorder="1"/>
    <xf numFmtId="0" fontId="6" fillId="2" borderId="7" xfId="0" applyFont="1" applyFill="1" applyBorder="1"/>
    <xf numFmtId="0" fontId="7" fillId="2" borderId="8" xfId="0" applyFont="1" applyFill="1" applyBorder="1"/>
    <xf numFmtId="0" fontId="11" fillId="3" borderId="10" xfId="1" applyFont="1" applyAlignment="1">
      <alignment horizontal="center" vertical="center"/>
    </xf>
    <xf numFmtId="0" fontId="7" fillId="2" borderId="7" xfId="0" applyFont="1" applyFill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2" fontId="3" fillId="2" borderId="5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2" borderId="14" xfId="0" applyFont="1" applyFill="1" applyBorder="1"/>
    <xf numFmtId="0" fontId="3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2" fillId="2" borderId="18" xfId="0" applyFont="1" applyFill="1" applyBorder="1"/>
    <xf numFmtId="0" fontId="3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2" fontId="1" fillId="2" borderId="17" xfId="0" applyNumberFormat="1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2" fontId="3" fillId="2" borderId="23" xfId="0" applyNumberFormat="1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0" fillId="0" borderId="0" xfId="0" applyBorder="1"/>
    <xf numFmtId="0" fontId="1" fillId="2" borderId="0" xfId="0" applyFont="1" applyFill="1" applyBorder="1" applyAlignment="1">
      <alignment horizontal="center"/>
    </xf>
    <xf numFmtId="0" fontId="2" fillId="2" borderId="27" xfId="0" applyFont="1" applyFill="1" applyBorder="1"/>
    <xf numFmtId="0" fontId="2" fillId="2" borderId="28" xfId="0" applyFont="1" applyFill="1" applyBorder="1"/>
    <xf numFmtId="0" fontId="2" fillId="2" borderId="29" xfId="0" applyFont="1" applyFill="1" applyBorder="1"/>
    <xf numFmtId="0" fontId="3" fillId="2" borderId="1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2" fillId="3" borderId="10" xfId="1" applyFont="1" applyAlignment="1">
      <alignment horizontal="center" vertical="center"/>
    </xf>
    <xf numFmtId="0" fontId="11" fillId="3" borderId="10" xfId="1" applyFont="1" applyAlignment="1">
      <alignment horizontal="center" vertical="center"/>
    </xf>
    <xf numFmtId="0" fontId="11" fillId="3" borderId="10" xfId="1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/>
    </xf>
  </cellXfs>
  <cellStyles count="2">
    <cellStyle name="Normal" xfId="0" builtinId="0"/>
    <cellStyle name="Notas" xfId="1" builtinId="10"/>
  </cellStyles>
  <dxfs count="0"/>
  <tableStyles count="0" defaultTableStyle="TableStyleMedium2" defaultPivotStyle="PivotStyleLight16"/>
  <colors>
    <mruColors>
      <color rgb="FFCC00FF"/>
      <color rgb="FFE07462"/>
      <color rgb="FFCCCCFF"/>
      <color rgb="FF66FFCC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5"/>
  <sheetViews>
    <sheetView zoomScale="78" zoomScaleNormal="78" workbookViewId="0">
      <selection activeCell="A4" sqref="A4"/>
    </sheetView>
  </sheetViews>
  <sheetFormatPr baseColWidth="10" defaultRowHeight="17.25" x14ac:dyDescent="0.3"/>
  <cols>
    <col min="1" max="1" width="48.85546875" style="9" customWidth="1"/>
    <col min="2" max="2" width="10.7109375" style="10" bestFit="1" customWidth="1"/>
    <col min="3" max="3" width="13.85546875" style="10" bestFit="1" customWidth="1"/>
    <col min="4" max="4" width="11.85546875" style="10" bestFit="1" customWidth="1"/>
    <col min="5" max="5" width="10.28515625" style="10" customWidth="1"/>
    <col min="6" max="6" width="11.140625" style="9" customWidth="1"/>
    <col min="7" max="7" width="10.85546875" style="9" customWidth="1"/>
    <col min="8" max="8" width="9.140625" style="23" bestFit="1" customWidth="1"/>
    <col min="9" max="9" width="9.5703125" style="9" customWidth="1"/>
    <col min="10" max="10" width="10" style="13" customWidth="1"/>
    <col min="11" max="11" width="10.85546875" style="23" customWidth="1"/>
    <col min="12" max="12" width="15.28515625" style="9" customWidth="1"/>
    <col min="13" max="13" width="9.7109375" style="9" customWidth="1"/>
    <col min="14" max="14" width="11.42578125" style="12" customWidth="1"/>
  </cols>
  <sheetData>
    <row r="1" spans="1:14" ht="39.75" customHeight="1" x14ac:dyDescent="0.25">
      <c r="A1" s="79">
        <v>2022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14" ht="18" x14ac:dyDescent="0.25">
      <c r="A2" s="80" t="s">
        <v>0</v>
      </c>
      <c r="B2" s="81" t="s">
        <v>1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1:14" ht="18" x14ac:dyDescent="0.25">
      <c r="A3" s="80"/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22" t="s">
        <v>8</v>
      </c>
      <c r="I3" s="17" t="s">
        <v>9</v>
      </c>
      <c r="J3" s="17" t="s">
        <v>10</v>
      </c>
      <c r="K3" s="28" t="s">
        <v>11</v>
      </c>
      <c r="L3" s="17" t="s">
        <v>12</v>
      </c>
      <c r="M3" s="17" t="s">
        <v>13</v>
      </c>
      <c r="N3" s="17" t="s">
        <v>14</v>
      </c>
    </row>
    <row r="4" spans="1:14" x14ac:dyDescent="0.3">
      <c r="A4" s="6" t="s">
        <v>15</v>
      </c>
      <c r="B4" s="4">
        <v>0</v>
      </c>
      <c r="C4" s="4">
        <v>0</v>
      </c>
      <c r="D4" s="14">
        <v>0</v>
      </c>
      <c r="E4" s="8">
        <v>0</v>
      </c>
      <c r="F4" s="8">
        <v>0</v>
      </c>
      <c r="G4" s="8">
        <v>1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4">
        <v>0</v>
      </c>
      <c r="N4" s="5">
        <f t="shared" ref="N4:N53" si="0">SUM(B4:M4)</f>
        <v>1</v>
      </c>
    </row>
    <row r="5" spans="1:14" x14ac:dyDescent="0.3">
      <c r="A5" s="6" t="s">
        <v>123</v>
      </c>
      <c r="B5" s="4">
        <v>0</v>
      </c>
      <c r="C5" s="4">
        <v>0</v>
      </c>
      <c r="D5" s="14">
        <v>0</v>
      </c>
      <c r="E5" s="8">
        <v>0</v>
      </c>
      <c r="F5" s="8">
        <v>0</v>
      </c>
      <c r="G5" s="8">
        <v>0</v>
      </c>
      <c r="H5" s="8">
        <v>2</v>
      </c>
      <c r="I5" s="8">
        <v>0</v>
      </c>
      <c r="J5" s="8">
        <v>0</v>
      </c>
      <c r="K5" s="8">
        <v>0</v>
      </c>
      <c r="L5" s="8">
        <v>0</v>
      </c>
      <c r="M5" s="4">
        <v>0</v>
      </c>
      <c r="N5" s="5">
        <f t="shared" si="0"/>
        <v>2</v>
      </c>
    </row>
    <row r="6" spans="1:14" x14ac:dyDescent="0.3">
      <c r="A6" s="6" t="s">
        <v>16</v>
      </c>
      <c r="B6" s="4">
        <v>0</v>
      </c>
      <c r="C6" s="4">
        <v>0</v>
      </c>
      <c r="D6" s="14">
        <v>0</v>
      </c>
      <c r="E6" s="8">
        <v>0</v>
      </c>
      <c r="F6" s="8">
        <v>0</v>
      </c>
      <c r="G6" s="8">
        <v>0</v>
      </c>
      <c r="H6" s="8">
        <v>0</v>
      </c>
      <c r="I6" s="8">
        <v>3</v>
      </c>
      <c r="J6" s="8">
        <v>3</v>
      </c>
      <c r="K6" s="8">
        <v>0</v>
      </c>
      <c r="L6" s="8">
        <v>1</v>
      </c>
      <c r="M6" s="4">
        <v>2</v>
      </c>
      <c r="N6" s="5">
        <f t="shared" si="0"/>
        <v>9</v>
      </c>
    </row>
    <row r="7" spans="1:14" x14ac:dyDescent="0.3">
      <c r="A7" s="7" t="s">
        <v>17</v>
      </c>
      <c r="B7" s="4">
        <v>0</v>
      </c>
      <c r="C7" s="4">
        <v>0</v>
      </c>
      <c r="D7" s="15">
        <v>90</v>
      </c>
      <c r="E7" s="8">
        <v>35</v>
      </c>
      <c r="F7" s="8">
        <v>45</v>
      </c>
      <c r="G7" s="8">
        <v>53</v>
      </c>
      <c r="H7" s="8">
        <v>25</v>
      </c>
      <c r="I7" s="8">
        <v>49</v>
      </c>
      <c r="J7" s="8">
        <v>66</v>
      </c>
      <c r="K7" s="8">
        <v>40</v>
      </c>
      <c r="L7" s="8">
        <v>57</v>
      </c>
      <c r="M7" s="4">
        <v>123</v>
      </c>
      <c r="N7" s="5">
        <f t="shared" si="0"/>
        <v>583</v>
      </c>
    </row>
    <row r="8" spans="1:14" x14ac:dyDescent="0.3">
      <c r="A8" s="6" t="s">
        <v>18</v>
      </c>
      <c r="B8" s="4">
        <v>0</v>
      </c>
      <c r="C8" s="4">
        <v>0</v>
      </c>
      <c r="D8" s="14">
        <v>3</v>
      </c>
      <c r="E8" s="8">
        <v>3</v>
      </c>
      <c r="F8" s="8">
        <v>2</v>
      </c>
      <c r="G8" s="8">
        <v>2</v>
      </c>
      <c r="H8" s="8">
        <v>0</v>
      </c>
      <c r="I8" s="8">
        <v>4</v>
      </c>
      <c r="J8" s="8">
        <v>1</v>
      </c>
      <c r="K8" s="8">
        <v>3</v>
      </c>
      <c r="L8" s="8">
        <v>1</v>
      </c>
      <c r="M8" s="4">
        <v>4</v>
      </c>
      <c r="N8" s="5">
        <f t="shared" si="0"/>
        <v>23</v>
      </c>
    </row>
    <row r="9" spans="1:14" x14ac:dyDescent="0.3">
      <c r="A9" s="24" t="s">
        <v>103</v>
      </c>
      <c r="B9" s="4">
        <v>0</v>
      </c>
      <c r="C9" s="4">
        <v>0</v>
      </c>
      <c r="D9" s="14">
        <v>0</v>
      </c>
      <c r="E9" s="8">
        <v>0</v>
      </c>
      <c r="F9" s="8">
        <v>0</v>
      </c>
      <c r="G9" s="8">
        <v>0</v>
      </c>
      <c r="H9" s="8">
        <v>0</v>
      </c>
      <c r="I9" s="8">
        <v>1</v>
      </c>
      <c r="J9" s="8">
        <v>0</v>
      </c>
      <c r="K9" s="8">
        <v>0</v>
      </c>
      <c r="L9" s="8">
        <v>0</v>
      </c>
      <c r="M9" s="4">
        <v>0</v>
      </c>
      <c r="N9" s="5">
        <f t="shared" si="0"/>
        <v>1</v>
      </c>
    </row>
    <row r="10" spans="1:14" x14ac:dyDescent="0.3">
      <c r="A10" s="24" t="s">
        <v>94</v>
      </c>
      <c r="B10" s="4">
        <v>0</v>
      </c>
      <c r="C10" s="4">
        <v>0</v>
      </c>
      <c r="D10" s="14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4">
        <v>0</v>
      </c>
      <c r="N10" s="5">
        <f t="shared" si="0"/>
        <v>1</v>
      </c>
    </row>
    <row r="11" spans="1:14" x14ac:dyDescent="0.3">
      <c r="A11" s="25" t="s">
        <v>100</v>
      </c>
      <c r="B11" s="4">
        <v>0</v>
      </c>
      <c r="C11" s="4">
        <v>0</v>
      </c>
      <c r="D11" s="14">
        <v>0</v>
      </c>
      <c r="E11" s="8">
        <v>1</v>
      </c>
      <c r="F11" s="8">
        <v>0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8">
        <v>0</v>
      </c>
      <c r="M11" s="4">
        <v>1</v>
      </c>
      <c r="N11" s="5">
        <f t="shared" si="0"/>
        <v>5</v>
      </c>
    </row>
    <row r="12" spans="1:14" x14ac:dyDescent="0.3">
      <c r="A12" s="25" t="s">
        <v>19</v>
      </c>
      <c r="B12" s="4">
        <v>0</v>
      </c>
      <c r="C12" s="4">
        <v>0</v>
      </c>
      <c r="D12" s="14">
        <v>0</v>
      </c>
      <c r="E12" s="8">
        <v>0</v>
      </c>
      <c r="F12" s="8">
        <v>0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4">
        <v>0</v>
      </c>
      <c r="N12" s="5">
        <f t="shared" si="0"/>
        <v>4</v>
      </c>
    </row>
    <row r="13" spans="1:14" x14ac:dyDescent="0.3">
      <c r="A13" s="25" t="s">
        <v>20</v>
      </c>
      <c r="B13" s="4">
        <v>0</v>
      </c>
      <c r="C13" s="4">
        <v>0</v>
      </c>
      <c r="D13" s="14">
        <v>16</v>
      </c>
      <c r="E13" s="8">
        <v>16</v>
      </c>
      <c r="F13" s="8">
        <v>27</v>
      </c>
      <c r="G13" s="8">
        <v>29</v>
      </c>
      <c r="H13" s="8">
        <v>24</v>
      </c>
      <c r="I13" s="8">
        <v>15</v>
      </c>
      <c r="J13" s="8">
        <v>16</v>
      </c>
      <c r="K13" s="8">
        <v>25</v>
      </c>
      <c r="L13" s="8">
        <v>36</v>
      </c>
      <c r="M13" s="4">
        <v>35</v>
      </c>
      <c r="N13" s="5">
        <f t="shared" si="0"/>
        <v>239</v>
      </c>
    </row>
    <row r="14" spans="1:14" x14ac:dyDescent="0.3">
      <c r="A14" s="25" t="s">
        <v>21</v>
      </c>
      <c r="B14" s="4">
        <v>0</v>
      </c>
      <c r="C14" s="4">
        <v>0</v>
      </c>
      <c r="D14" s="14">
        <v>0</v>
      </c>
      <c r="E14" s="8">
        <v>0</v>
      </c>
      <c r="F14" s="8">
        <v>0</v>
      </c>
      <c r="G14" s="8">
        <v>1</v>
      </c>
      <c r="H14" s="8">
        <v>1</v>
      </c>
      <c r="I14" s="8">
        <v>0</v>
      </c>
      <c r="J14" s="8">
        <v>0</v>
      </c>
      <c r="K14" s="8">
        <v>0</v>
      </c>
      <c r="L14" s="8">
        <v>0</v>
      </c>
      <c r="M14" s="4">
        <v>0</v>
      </c>
      <c r="N14" s="5">
        <f t="shared" si="0"/>
        <v>2</v>
      </c>
    </row>
    <row r="15" spans="1:14" x14ac:dyDescent="0.3">
      <c r="A15" s="25" t="s">
        <v>22</v>
      </c>
      <c r="B15" s="4">
        <v>0</v>
      </c>
      <c r="C15" s="4">
        <v>0</v>
      </c>
      <c r="D15" s="14">
        <v>8</v>
      </c>
      <c r="E15" s="8">
        <v>1</v>
      </c>
      <c r="F15" s="8">
        <v>7</v>
      </c>
      <c r="G15" s="8">
        <v>2</v>
      </c>
      <c r="H15" s="8">
        <v>3</v>
      </c>
      <c r="I15" s="8">
        <v>5</v>
      </c>
      <c r="J15" s="8">
        <v>2</v>
      </c>
      <c r="K15" s="8">
        <v>1</v>
      </c>
      <c r="L15" s="8">
        <v>1</v>
      </c>
      <c r="M15" s="4">
        <v>1</v>
      </c>
      <c r="N15" s="5">
        <f t="shared" si="0"/>
        <v>31</v>
      </c>
    </row>
    <row r="16" spans="1:14" x14ac:dyDescent="0.3">
      <c r="A16" s="25" t="s">
        <v>23</v>
      </c>
      <c r="B16" s="4">
        <v>0</v>
      </c>
      <c r="C16" s="4">
        <v>0</v>
      </c>
      <c r="D16" s="14">
        <v>2</v>
      </c>
      <c r="E16" s="8">
        <v>4</v>
      </c>
      <c r="F16" s="8">
        <v>4</v>
      </c>
      <c r="G16" s="8">
        <v>0</v>
      </c>
      <c r="H16" s="8">
        <v>0</v>
      </c>
      <c r="I16" s="8">
        <v>0</v>
      </c>
      <c r="J16" s="8">
        <v>2</v>
      </c>
      <c r="K16" s="8">
        <v>1</v>
      </c>
      <c r="L16" s="8">
        <v>1</v>
      </c>
      <c r="M16" s="4">
        <v>0</v>
      </c>
      <c r="N16" s="5">
        <f t="shared" si="0"/>
        <v>14</v>
      </c>
    </row>
    <row r="17" spans="1:14" x14ac:dyDescent="0.3">
      <c r="A17" s="25" t="s">
        <v>86</v>
      </c>
      <c r="B17" s="4">
        <v>0</v>
      </c>
      <c r="C17" s="4">
        <v>0</v>
      </c>
      <c r="D17" s="14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4">
        <v>0</v>
      </c>
      <c r="N17" s="5">
        <f t="shared" si="0"/>
        <v>1</v>
      </c>
    </row>
    <row r="18" spans="1:14" x14ac:dyDescent="0.3">
      <c r="A18" s="25" t="s">
        <v>124</v>
      </c>
      <c r="B18" s="4">
        <v>0</v>
      </c>
      <c r="C18" s="4">
        <v>0</v>
      </c>
      <c r="D18" s="14">
        <v>18</v>
      </c>
      <c r="E18" s="8">
        <v>8</v>
      </c>
      <c r="F18" s="8">
        <v>9</v>
      </c>
      <c r="G18" s="8">
        <v>9</v>
      </c>
      <c r="H18" s="8">
        <v>6</v>
      </c>
      <c r="I18" s="8">
        <v>15</v>
      </c>
      <c r="J18" s="8">
        <v>7</v>
      </c>
      <c r="K18" s="8">
        <v>3</v>
      </c>
      <c r="L18" s="8">
        <v>6</v>
      </c>
      <c r="M18" s="4">
        <v>7</v>
      </c>
      <c r="N18" s="5">
        <f t="shared" si="0"/>
        <v>88</v>
      </c>
    </row>
    <row r="19" spans="1:14" x14ac:dyDescent="0.3">
      <c r="A19" s="25" t="s">
        <v>104</v>
      </c>
      <c r="B19" s="4">
        <v>0</v>
      </c>
      <c r="C19" s="4">
        <v>0</v>
      </c>
      <c r="D19" s="14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4">
        <v>0</v>
      </c>
      <c r="N19" s="5">
        <f t="shared" si="0"/>
        <v>1</v>
      </c>
    </row>
    <row r="20" spans="1:14" x14ac:dyDescent="0.3">
      <c r="A20" s="25" t="s">
        <v>24</v>
      </c>
      <c r="B20" s="4">
        <v>0</v>
      </c>
      <c r="C20" s="4">
        <v>0</v>
      </c>
      <c r="D20" s="14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1</v>
      </c>
      <c r="L20" s="8">
        <v>0</v>
      </c>
      <c r="M20" s="4">
        <v>0</v>
      </c>
      <c r="N20" s="5">
        <f t="shared" si="0"/>
        <v>5</v>
      </c>
    </row>
    <row r="21" spans="1:14" x14ac:dyDescent="0.3">
      <c r="A21" s="25" t="s">
        <v>25</v>
      </c>
      <c r="B21" s="4">
        <v>0</v>
      </c>
      <c r="C21" s="4">
        <v>0</v>
      </c>
      <c r="D21" s="14">
        <v>65</v>
      </c>
      <c r="E21" s="8">
        <v>66</v>
      </c>
      <c r="F21" s="8">
        <v>63</v>
      </c>
      <c r="G21" s="8">
        <v>44</v>
      </c>
      <c r="H21" s="8">
        <v>23</v>
      </c>
      <c r="I21" s="8">
        <v>22</v>
      </c>
      <c r="J21" s="8">
        <v>23</v>
      </c>
      <c r="K21" s="8">
        <v>12</v>
      </c>
      <c r="L21" s="8">
        <v>29</v>
      </c>
      <c r="M21" s="4">
        <v>17</v>
      </c>
      <c r="N21" s="5">
        <f t="shared" si="0"/>
        <v>364</v>
      </c>
    </row>
    <row r="22" spans="1:14" x14ac:dyDescent="0.3">
      <c r="A22" s="25" t="s">
        <v>95</v>
      </c>
      <c r="B22" s="4">
        <v>0</v>
      </c>
      <c r="C22" s="4">
        <v>0</v>
      </c>
      <c r="D22" s="14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4">
        <v>0</v>
      </c>
      <c r="N22" s="5">
        <f t="shared" si="0"/>
        <v>2</v>
      </c>
    </row>
    <row r="23" spans="1:14" x14ac:dyDescent="0.3">
      <c r="A23" s="25" t="s">
        <v>114</v>
      </c>
      <c r="B23" s="4">
        <v>0</v>
      </c>
      <c r="C23" s="4">
        <v>0</v>
      </c>
      <c r="D23" s="14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4">
        <v>0</v>
      </c>
      <c r="N23" s="5">
        <f t="shared" si="0"/>
        <v>1</v>
      </c>
    </row>
    <row r="24" spans="1:14" x14ac:dyDescent="0.3">
      <c r="A24" s="25" t="s">
        <v>84</v>
      </c>
      <c r="B24" s="4">
        <v>0</v>
      </c>
      <c r="C24" s="4">
        <v>0</v>
      </c>
      <c r="D24" s="14">
        <v>36</v>
      </c>
      <c r="E24" s="8">
        <v>43</v>
      </c>
      <c r="F24" s="8">
        <v>32</v>
      </c>
      <c r="G24" s="8">
        <v>0</v>
      </c>
      <c r="H24" s="8">
        <v>18</v>
      </c>
      <c r="I24" s="8">
        <v>0</v>
      </c>
      <c r="J24" s="8">
        <v>39</v>
      </c>
      <c r="K24" s="8">
        <v>25</v>
      </c>
      <c r="L24" s="8">
        <v>20</v>
      </c>
      <c r="M24" s="4">
        <v>25</v>
      </c>
      <c r="N24" s="5">
        <f t="shared" si="0"/>
        <v>238</v>
      </c>
    </row>
    <row r="25" spans="1:14" x14ac:dyDescent="0.3">
      <c r="A25" s="25" t="s">
        <v>26</v>
      </c>
      <c r="B25" s="4">
        <v>0</v>
      </c>
      <c r="C25" s="4">
        <v>0</v>
      </c>
      <c r="D25" s="14">
        <v>4</v>
      </c>
      <c r="E25" s="8">
        <v>6</v>
      </c>
      <c r="F25" s="8">
        <v>1</v>
      </c>
      <c r="G25" s="8">
        <v>0</v>
      </c>
      <c r="H25" s="8">
        <v>0</v>
      </c>
      <c r="I25" s="8">
        <v>0</v>
      </c>
      <c r="J25" s="8">
        <v>3</v>
      </c>
      <c r="K25" s="8">
        <v>5</v>
      </c>
      <c r="L25" s="8">
        <v>1</v>
      </c>
      <c r="M25" s="4">
        <v>1</v>
      </c>
      <c r="N25" s="5">
        <f t="shared" si="0"/>
        <v>21</v>
      </c>
    </row>
    <row r="26" spans="1:14" x14ac:dyDescent="0.3">
      <c r="A26" s="25" t="s">
        <v>27</v>
      </c>
      <c r="B26" s="4">
        <v>0</v>
      </c>
      <c r="C26" s="4">
        <v>0</v>
      </c>
      <c r="D26" s="14">
        <v>8</v>
      </c>
      <c r="E26" s="8">
        <v>11</v>
      </c>
      <c r="F26" s="8">
        <v>9</v>
      </c>
      <c r="G26" s="8">
        <v>0</v>
      </c>
      <c r="H26" s="8">
        <v>4</v>
      </c>
      <c r="I26" s="8">
        <v>0</v>
      </c>
      <c r="J26" s="8">
        <v>10</v>
      </c>
      <c r="K26" s="8">
        <v>10</v>
      </c>
      <c r="L26" s="8">
        <v>4</v>
      </c>
      <c r="M26" s="4">
        <v>9</v>
      </c>
      <c r="N26" s="5">
        <f t="shared" si="0"/>
        <v>65</v>
      </c>
    </row>
    <row r="27" spans="1:14" x14ac:dyDescent="0.3">
      <c r="A27" s="25" t="s">
        <v>125</v>
      </c>
      <c r="B27" s="4">
        <v>0</v>
      </c>
      <c r="C27" s="4">
        <v>0</v>
      </c>
      <c r="D27" s="14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4">
        <v>0</v>
      </c>
      <c r="N27" s="5">
        <f t="shared" si="0"/>
        <v>1</v>
      </c>
    </row>
    <row r="28" spans="1:14" x14ac:dyDescent="0.3">
      <c r="A28" s="25" t="s">
        <v>115</v>
      </c>
      <c r="B28" s="4">
        <v>0</v>
      </c>
      <c r="C28" s="4">
        <v>0</v>
      </c>
      <c r="D28" s="14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4">
        <v>0</v>
      </c>
      <c r="N28" s="5">
        <f t="shared" si="0"/>
        <v>1</v>
      </c>
    </row>
    <row r="29" spans="1:14" x14ac:dyDescent="0.3">
      <c r="A29" s="25" t="s">
        <v>28</v>
      </c>
      <c r="B29" s="4">
        <v>0</v>
      </c>
      <c r="C29" s="4">
        <v>0</v>
      </c>
      <c r="D29" s="14">
        <v>4</v>
      </c>
      <c r="E29" s="8">
        <v>2</v>
      </c>
      <c r="F29" s="8">
        <v>3</v>
      </c>
      <c r="G29" s="8">
        <v>6</v>
      </c>
      <c r="H29" s="8">
        <v>7</v>
      </c>
      <c r="I29" s="8">
        <v>7</v>
      </c>
      <c r="J29" s="8">
        <v>14</v>
      </c>
      <c r="K29" s="8">
        <v>11</v>
      </c>
      <c r="L29" s="8">
        <v>4</v>
      </c>
      <c r="M29" s="4">
        <v>9</v>
      </c>
      <c r="N29" s="5">
        <f t="shared" si="0"/>
        <v>67</v>
      </c>
    </row>
    <row r="30" spans="1:14" x14ac:dyDescent="0.3">
      <c r="A30" s="25" t="s">
        <v>29</v>
      </c>
      <c r="B30" s="4">
        <v>0</v>
      </c>
      <c r="C30" s="4">
        <v>0</v>
      </c>
      <c r="D30" s="14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1</v>
      </c>
      <c r="L30" s="8">
        <v>0</v>
      </c>
      <c r="M30" s="4">
        <v>1</v>
      </c>
      <c r="N30" s="5">
        <f t="shared" si="0"/>
        <v>3</v>
      </c>
    </row>
    <row r="31" spans="1:14" x14ac:dyDescent="0.3">
      <c r="A31" s="25" t="s">
        <v>30</v>
      </c>
      <c r="B31" s="4">
        <v>0</v>
      </c>
      <c r="C31" s="4">
        <v>0</v>
      </c>
      <c r="D31" s="14">
        <v>29</v>
      </c>
      <c r="E31" s="8">
        <v>21</v>
      </c>
      <c r="F31" s="8">
        <v>21</v>
      </c>
      <c r="G31" s="8">
        <v>37</v>
      </c>
      <c r="H31" s="8">
        <v>15</v>
      </c>
      <c r="I31" s="8">
        <v>25</v>
      </c>
      <c r="J31" s="8">
        <v>20</v>
      </c>
      <c r="K31" s="8">
        <v>30</v>
      </c>
      <c r="L31" s="8">
        <v>32</v>
      </c>
      <c r="M31" s="4">
        <v>31</v>
      </c>
      <c r="N31" s="5">
        <f t="shared" si="0"/>
        <v>261</v>
      </c>
    </row>
    <row r="32" spans="1:14" x14ac:dyDescent="0.3">
      <c r="A32" s="25" t="s">
        <v>31</v>
      </c>
      <c r="B32" s="4">
        <v>0</v>
      </c>
      <c r="C32" s="4">
        <v>0</v>
      </c>
      <c r="D32" s="14">
        <v>26</v>
      </c>
      <c r="E32" s="8">
        <v>13</v>
      </c>
      <c r="F32" s="8">
        <v>18</v>
      </c>
      <c r="G32" s="8">
        <v>24</v>
      </c>
      <c r="H32" s="8">
        <v>14</v>
      </c>
      <c r="I32" s="8">
        <v>20</v>
      </c>
      <c r="J32" s="8">
        <v>36</v>
      </c>
      <c r="K32" s="8">
        <v>32</v>
      </c>
      <c r="L32" s="8">
        <v>23</v>
      </c>
      <c r="M32" s="4">
        <v>26</v>
      </c>
      <c r="N32" s="5">
        <f t="shared" si="0"/>
        <v>232</v>
      </c>
    </row>
    <row r="33" spans="1:14" x14ac:dyDescent="0.3">
      <c r="A33" s="25" t="s">
        <v>32</v>
      </c>
      <c r="B33" s="4">
        <v>0</v>
      </c>
      <c r="C33" s="4">
        <v>0</v>
      </c>
      <c r="D33" s="14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4">
        <v>0</v>
      </c>
      <c r="N33" s="5">
        <f t="shared" si="0"/>
        <v>2</v>
      </c>
    </row>
    <row r="34" spans="1:14" x14ac:dyDescent="0.3">
      <c r="A34" s="25" t="s">
        <v>33</v>
      </c>
      <c r="B34" s="4">
        <v>0</v>
      </c>
      <c r="C34" s="4">
        <v>0</v>
      </c>
      <c r="D34" s="14">
        <v>1</v>
      </c>
      <c r="E34" s="8">
        <v>1</v>
      </c>
      <c r="F34" s="8">
        <v>2</v>
      </c>
      <c r="G34" s="8">
        <v>6</v>
      </c>
      <c r="H34" s="8">
        <v>2</v>
      </c>
      <c r="I34" s="8">
        <v>8</v>
      </c>
      <c r="J34" s="8">
        <v>1</v>
      </c>
      <c r="K34" s="8">
        <v>0</v>
      </c>
      <c r="L34" s="8">
        <v>7</v>
      </c>
      <c r="M34" s="4">
        <v>4</v>
      </c>
      <c r="N34" s="5">
        <f t="shared" si="0"/>
        <v>32</v>
      </c>
    </row>
    <row r="35" spans="1:14" x14ac:dyDescent="0.3">
      <c r="A35" s="25" t="s">
        <v>34</v>
      </c>
      <c r="B35" s="4">
        <v>0</v>
      </c>
      <c r="C35" s="4">
        <v>0</v>
      </c>
      <c r="D35" s="14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4">
        <v>0</v>
      </c>
      <c r="N35" s="5">
        <f t="shared" si="0"/>
        <v>1</v>
      </c>
    </row>
    <row r="36" spans="1:14" x14ac:dyDescent="0.3">
      <c r="A36" s="25" t="s">
        <v>35</v>
      </c>
      <c r="B36" s="4">
        <v>0</v>
      </c>
      <c r="C36" s="4">
        <v>0</v>
      </c>
      <c r="D36" s="14">
        <v>0</v>
      </c>
      <c r="E36" s="8">
        <v>0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4">
        <v>0</v>
      </c>
      <c r="N36" s="5">
        <f t="shared" si="0"/>
        <v>1</v>
      </c>
    </row>
    <row r="37" spans="1:14" x14ac:dyDescent="0.3">
      <c r="A37" s="25" t="s">
        <v>99</v>
      </c>
      <c r="B37" s="4">
        <v>0</v>
      </c>
      <c r="C37" s="4">
        <v>0</v>
      </c>
      <c r="D37" s="14">
        <v>15</v>
      </c>
      <c r="E37" s="8">
        <v>1</v>
      </c>
      <c r="F37" s="8">
        <v>0</v>
      </c>
      <c r="G37" s="8">
        <v>11</v>
      </c>
      <c r="H37" s="8">
        <v>7</v>
      </c>
      <c r="I37" s="8">
        <v>9</v>
      </c>
      <c r="J37" s="8">
        <v>16</v>
      </c>
      <c r="K37" s="8">
        <v>7</v>
      </c>
      <c r="L37" s="8">
        <v>14</v>
      </c>
      <c r="M37" s="4">
        <v>6</v>
      </c>
      <c r="N37" s="5">
        <f t="shared" si="0"/>
        <v>86</v>
      </c>
    </row>
    <row r="38" spans="1:14" x14ac:dyDescent="0.3">
      <c r="A38" s="25" t="s">
        <v>36</v>
      </c>
      <c r="B38" s="4">
        <v>0</v>
      </c>
      <c r="C38" s="4">
        <v>0</v>
      </c>
      <c r="D38" s="14">
        <v>0</v>
      </c>
      <c r="E38" s="8">
        <v>10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4">
        <v>14</v>
      </c>
      <c r="N38" s="5">
        <f t="shared" si="0"/>
        <v>24</v>
      </c>
    </row>
    <row r="39" spans="1:14" x14ac:dyDescent="0.3">
      <c r="A39" s="25" t="s">
        <v>37</v>
      </c>
      <c r="B39" s="4">
        <v>0</v>
      </c>
      <c r="C39" s="4">
        <v>0</v>
      </c>
      <c r="D39" s="14">
        <v>1</v>
      </c>
      <c r="E39" s="8">
        <v>4</v>
      </c>
      <c r="F39" s="8">
        <v>0</v>
      </c>
      <c r="G39" s="8">
        <v>0</v>
      </c>
      <c r="H39" s="8">
        <v>8</v>
      </c>
      <c r="I39" s="8">
        <v>5</v>
      </c>
      <c r="J39" s="8">
        <v>5</v>
      </c>
      <c r="K39" s="8">
        <v>8</v>
      </c>
      <c r="L39" s="8">
        <v>4</v>
      </c>
      <c r="M39" s="4">
        <v>6</v>
      </c>
      <c r="N39" s="5">
        <f t="shared" si="0"/>
        <v>41</v>
      </c>
    </row>
    <row r="40" spans="1:14" x14ac:dyDescent="0.3">
      <c r="A40" s="25" t="s">
        <v>38</v>
      </c>
      <c r="B40" s="4">
        <v>0</v>
      </c>
      <c r="C40" s="4">
        <v>0</v>
      </c>
      <c r="D40" s="14">
        <v>89</v>
      </c>
      <c r="E40" s="8">
        <v>65</v>
      </c>
      <c r="F40" s="8">
        <v>71</v>
      </c>
      <c r="G40" s="8">
        <v>48</v>
      </c>
      <c r="H40" s="8">
        <v>62</v>
      </c>
      <c r="I40" s="8">
        <v>75</v>
      </c>
      <c r="J40" s="8">
        <v>83</v>
      </c>
      <c r="K40" s="8">
        <v>67</v>
      </c>
      <c r="L40" s="8">
        <v>73</v>
      </c>
      <c r="M40" s="4">
        <v>88</v>
      </c>
      <c r="N40" s="5">
        <f t="shared" si="0"/>
        <v>721</v>
      </c>
    </row>
    <row r="41" spans="1:14" x14ac:dyDescent="0.3">
      <c r="A41" s="25" t="s">
        <v>105</v>
      </c>
      <c r="B41" s="4">
        <v>0</v>
      </c>
      <c r="C41" s="4">
        <v>0</v>
      </c>
      <c r="D41" s="14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4">
        <v>0</v>
      </c>
      <c r="N41" s="5">
        <f t="shared" si="0"/>
        <v>2</v>
      </c>
    </row>
    <row r="42" spans="1:14" x14ac:dyDescent="0.3">
      <c r="A42" s="25" t="s">
        <v>39</v>
      </c>
      <c r="B42" s="4">
        <v>0</v>
      </c>
      <c r="C42" s="4">
        <v>0</v>
      </c>
      <c r="D42" s="14">
        <v>6</v>
      </c>
      <c r="E42" s="8">
        <v>15</v>
      </c>
      <c r="F42" s="8">
        <v>30</v>
      </c>
      <c r="G42" s="8">
        <v>0</v>
      </c>
      <c r="H42" s="8">
        <v>30</v>
      </c>
      <c r="I42" s="8">
        <v>33</v>
      </c>
      <c r="J42" s="8">
        <v>34</v>
      </c>
      <c r="K42" s="8">
        <v>22</v>
      </c>
      <c r="L42" s="8">
        <v>24</v>
      </c>
      <c r="M42" s="4">
        <v>24</v>
      </c>
      <c r="N42" s="5">
        <f t="shared" si="0"/>
        <v>218</v>
      </c>
    </row>
    <row r="43" spans="1:14" x14ac:dyDescent="0.3">
      <c r="A43" s="25" t="s">
        <v>40</v>
      </c>
      <c r="B43" s="4">
        <v>0</v>
      </c>
      <c r="C43" s="4">
        <v>0</v>
      </c>
      <c r="D43" s="14">
        <v>4</v>
      </c>
      <c r="E43" s="8">
        <v>2</v>
      </c>
      <c r="F43" s="8">
        <v>2</v>
      </c>
      <c r="G43" s="8">
        <v>0</v>
      </c>
      <c r="H43" s="8">
        <v>3</v>
      </c>
      <c r="I43" s="8">
        <v>4</v>
      </c>
      <c r="J43" s="8">
        <v>3</v>
      </c>
      <c r="K43" s="8">
        <v>5</v>
      </c>
      <c r="L43" s="8">
        <v>3</v>
      </c>
      <c r="M43" s="4">
        <v>5</v>
      </c>
      <c r="N43" s="5">
        <f t="shared" si="0"/>
        <v>31</v>
      </c>
    </row>
    <row r="44" spans="1:14" x14ac:dyDescent="0.3">
      <c r="A44" s="25" t="s">
        <v>41</v>
      </c>
      <c r="B44" s="4">
        <v>0</v>
      </c>
      <c r="C44" s="4">
        <v>0</v>
      </c>
      <c r="D44" s="14">
        <v>12</v>
      </c>
      <c r="E44" s="8">
        <v>12</v>
      </c>
      <c r="F44" s="8">
        <v>9</v>
      </c>
      <c r="G44" s="8">
        <v>0</v>
      </c>
      <c r="H44" s="8">
        <v>10</v>
      </c>
      <c r="I44" s="8">
        <v>17</v>
      </c>
      <c r="J44" s="8">
        <v>17</v>
      </c>
      <c r="K44" s="8">
        <v>16</v>
      </c>
      <c r="L44" s="8">
        <v>13</v>
      </c>
      <c r="M44" s="4">
        <v>18</v>
      </c>
      <c r="N44" s="5">
        <f t="shared" si="0"/>
        <v>124</v>
      </c>
    </row>
    <row r="45" spans="1:14" x14ac:dyDescent="0.3">
      <c r="A45" s="25" t="s">
        <v>42</v>
      </c>
      <c r="B45" s="4">
        <v>0</v>
      </c>
      <c r="C45" s="4">
        <v>0</v>
      </c>
      <c r="D45" s="14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4">
        <v>1</v>
      </c>
      <c r="N45" s="5">
        <f t="shared" si="0"/>
        <v>4</v>
      </c>
    </row>
    <row r="46" spans="1:14" x14ac:dyDescent="0.3">
      <c r="A46" s="25" t="s">
        <v>43</v>
      </c>
      <c r="B46" s="4">
        <v>0</v>
      </c>
      <c r="C46" s="4">
        <v>0</v>
      </c>
      <c r="D46" s="14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4">
        <v>0</v>
      </c>
      <c r="N46" s="5">
        <f t="shared" si="0"/>
        <v>2</v>
      </c>
    </row>
    <row r="47" spans="1:14" x14ac:dyDescent="0.3">
      <c r="A47" s="25" t="s">
        <v>44</v>
      </c>
      <c r="B47" s="4">
        <v>0</v>
      </c>
      <c r="C47" s="4">
        <v>0</v>
      </c>
      <c r="D47" s="14">
        <v>18</v>
      </c>
      <c r="E47" s="8">
        <v>16</v>
      </c>
      <c r="F47" s="8">
        <v>17</v>
      </c>
      <c r="G47" s="8">
        <v>0</v>
      </c>
      <c r="H47" s="8">
        <v>17</v>
      </c>
      <c r="I47" s="8">
        <v>24</v>
      </c>
      <c r="J47" s="8">
        <v>19</v>
      </c>
      <c r="K47" s="8">
        <v>21</v>
      </c>
      <c r="L47" s="8">
        <v>21</v>
      </c>
      <c r="M47" s="4">
        <v>31</v>
      </c>
      <c r="N47" s="5">
        <f t="shared" si="0"/>
        <v>184</v>
      </c>
    </row>
    <row r="48" spans="1:14" x14ac:dyDescent="0.3">
      <c r="A48" s="25" t="s">
        <v>45</v>
      </c>
      <c r="B48" s="4">
        <v>0</v>
      </c>
      <c r="C48" s="4">
        <v>0</v>
      </c>
      <c r="D48" s="14"/>
      <c r="E48" s="8">
        <v>1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1</v>
      </c>
      <c r="L48" s="8">
        <v>1</v>
      </c>
      <c r="M48" s="4">
        <v>0</v>
      </c>
      <c r="N48" s="5">
        <f t="shared" si="0"/>
        <v>5</v>
      </c>
    </row>
    <row r="49" spans="1:14" x14ac:dyDescent="0.3">
      <c r="A49" s="25" t="s">
        <v>87</v>
      </c>
      <c r="B49" s="4">
        <v>0</v>
      </c>
      <c r="C49" s="4">
        <v>0</v>
      </c>
      <c r="D49" s="14">
        <v>21</v>
      </c>
      <c r="E49" s="8">
        <v>5</v>
      </c>
      <c r="F49" s="8">
        <v>11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4">
        <v>0</v>
      </c>
      <c r="N49" s="5">
        <f t="shared" si="0"/>
        <v>37</v>
      </c>
    </row>
    <row r="50" spans="1:14" x14ac:dyDescent="0.3">
      <c r="A50" s="25" t="s">
        <v>46</v>
      </c>
      <c r="B50" s="4">
        <v>0</v>
      </c>
      <c r="C50" s="4">
        <v>0</v>
      </c>
      <c r="D50" s="14">
        <v>12</v>
      </c>
      <c r="E50" s="8">
        <v>6</v>
      </c>
      <c r="F50" s="8">
        <v>11</v>
      </c>
      <c r="G50" s="8">
        <v>5</v>
      </c>
      <c r="H50" s="8">
        <v>12</v>
      </c>
      <c r="I50" s="8">
        <v>9</v>
      </c>
      <c r="J50" s="8">
        <v>11</v>
      </c>
      <c r="K50" s="8">
        <v>9</v>
      </c>
      <c r="L50" s="8">
        <v>10</v>
      </c>
      <c r="M50" s="4">
        <v>9</v>
      </c>
      <c r="N50" s="5">
        <f t="shared" si="0"/>
        <v>94</v>
      </c>
    </row>
    <row r="51" spans="1:14" x14ac:dyDescent="0.3">
      <c r="A51" s="25" t="s">
        <v>47</v>
      </c>
      <c r="B51" s="4">
        <v>0</v>
      </c>
      <c r="C51" s="4">
        <v>0</v>
      </c>
      <c r="D51" s="14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4">
        <v>0</v>
      </c>
      <c r="N51" s="5">
        <f t="shared" si="0"/>
        <v>2</v>
      </c>
    </row>
    <row r="52" spans="1:14" x14ac:dyDescent="0.3">
      <c r="A52" s="25" t="s">
        <v>48</v>
      </c>
      <c r="B52" s="4">
        <v>0</v>
      </c>
      <c r="C52" s="4">
        <v>0</v>
      </c>
      <c r="D52" s="14">
        <v>2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8">
        <v>1</v>
      </c>
      <c r="M52" s="4">
        <v>1</v>
      </c>
      <c r="N52" s="5">
        <f t="shared" si="0"/>
        <v>8</v>
      </c>
    </row>
    <row r="53" spans="1:14" x14ac:dyDescent="0.3">
      <c r="A53" s="25" t="s">
        <v>49</v>
      </c>
      <c r="B53" s="4">
        <v>0</v>
      </c>
      <c r="C53" s="4">
        <v>0</v>
      </c>
      <c r="D53" s="14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4">
        <v>0</v>
      </c>
      <c r="N53" s="5">
        <f t="shared" si="0"/>
        <v>1</v>
      </c>
    </row>
    <row r="54" spans="1:14" x14ac:dyDescent="0.3">
      <c r="A54" s="25" t="s">
        <v>88</v>
      </c>
      <c r="B54" s="4">
        <v>0</v>
      </c>
      <c r="C54" s="4">
        <v>0</v>
      </c>
      <c r="D54" s="14">
        <v>0</v>
      </c>
      <c r="E54" s="8">
        <v>1</v>
      </c>
      <c r="F54" s="8">
        <v>1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  <c r="M54" s="4">
        <v>0</v>
      </c>
      <c r="N54" s="5">
        <f t="shared" ref="N54:N97" si="1">SUM(B54:M54)</f>
        <v>4</v>
      </c>
    </row>
    <row r="55" spans="1:14" x14ac:dyDescent="0.3">
      <c r="A55" s="25" t="s">
        <v>50</v>
      </c>
      <c r="B55" s="4">
        <v>0</v>
      </c>
      <c r="C55" s="4">
        <v>0</v>
      </c>
      <c r="D55" s="14">
        <v>66</v>
      </c>
      <c r="E55" s="8">
        <v>50</v>
      </c>
      <c r="F55" s="8">
        <v>38</v>
      </c>
      <c r="G55" s="8">
        <v>52</v>
      </c>
      <c r="H55" s="8">
        <v>25</v>
      </c>
      <c r="I55" s="8">
        <v>49</v>
      </c>
      <c r="J55" s="8">
        <v>56</v>
      </c>
      <c r="K55" s="8">
        <v>22</v>
      </c>
      <c r="L55" s="8">
        <v>31</v>
      </c>
      <c r="M55" s="4">
        <v>28</v>
      </c>
      <c r="N55" s="5">
        <f t="shared" si="1"/>
        <v>417</v>
      </c>
    </row>
    <row r="56" spans="1:14" x14ac:dyDescent="0.3">
      <c r="A56" s="25" t="s">
        <v>51</v>
      </c>
      <c r="B56" s="4">
        <v>0</v>
      </c>
      <c r="C56" s="4">
        <v>0</v>
      </c>
      <c r="D56" s="14">
        <v>0</v>
      </c>
      <c r="E56" s="8">
        <v>2</v>
      </c>
      <c r="F56" s="8">
        <v>3</v>
      </c>
      <c r="G56" s="8">
        <v>0</v>
      </c>
      <c r="H56" s="8">
        <v>0</v>
      </c>
      <c r="I56" s="8">
        <v>1</v>
      </c>
      <c r="J56" s="8">
        <v>1</v>
      </c>
      <c r="K56" s="8">
        <v>0</v>
      </c>
      <c r="L56" s="8">
        <v>0</v>
      </c>
      <c r="M56" s="4">
        <v>0</v>
      </c>
      <c r="N56" s="5">
        <f t="shared" si="1"/>
        <v>7</v>
      </c>
    </row>
    <row r="57" spans="1:14" x14ac:dyDescent="0.3">
      <c r="A57" s="25" t="s">
        <v>101</v>
      </c>
      <c r="B57" s="4">
        <v>0</v>
      </c>
      <c r="C57" s="4">
        <v>0</v>
      </c>
      <c r="D57" s="14">
        <v>0</v>
      </c>
      <c r="E57" s="8">
        <v>2</v>
      </c>
      <c r="F57" s="8">
        <v>3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8">
        <v>0</v>
      </c>
      <c r="M57" s="4">
        <v>0</v>
      </c>
      <c r="N57" s="5">
        <f t="shared" si="1"/>
        <v>7</v>
      </c>
    </row>
    <row r="58" spans="1:14" x14ac:dyDescent="0.3">
      <c r="A58" s="25" t="s">
        <v>52</v>
      </c>
      <c r="B58" s="4">
        <v>0</v>
      </c>
      <c r="C58" s="4">
        <v>0</v>
      </c>
      <c r="D58" s="14">
        <v>0</v>
      </c>
      <c r="E58" s="8">
        <v>1</v>
      </c>
      <c r="F58" s="8">
        <v>3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4">
        <v>0</v>
      </c>
      <c r="N58" s="5">
        <f t="shared" si="1"/>
        <v>6</v>
      </c>
    </row>
    <row r="59" spans="1:14" x14ac:dyDescent="0.3">
      <c r="A59" s="25" t="s">
        <v>96</v>
      </c>
      <c r="B59" s="4">
        <v>0</v>
      </c>
      <c r="C59" s="4">
        <v>0</v>
      </c>
      <c r="D59" s="14">
        <v>0</v>
      </c>
      <c r="E59" s="8">
        <v>1</v>
      </c>
      <c r="F59" s="8">
        <v>2</v>
      </c>
      <c r="G59" s="8">
        <v>0</v>
      </c>
      <c r="H59" s="8">
        <v>1</v>
      </c>
      <c r="I59" s="8">
        <v>0</v>
      </c>
      <c r="J59" s="8">
        <v>0</v>
      </c>
      <c r="K59" s="8">
        <v>2</v>
      </c>
      <c r="L59" s="8">
        <v>1</v>
      </c>
      <c r="M59" s="4">
        <v>0</v>
      </c>
      <c r="N59" s="5">
        <f t="shared" si="1"/>
        <v>7</v>
      </c>
    </row>
    <row r="60" spans="1:14" x14ac:dyDescent="0.3">
      <c r="A60" s="24" t="s">
        <v>116</v>
      </c>
      <c r="B60" s="4">
        <v>0</v>
      </c>
      <c r="C60" s="4">
        <v>0</v>
      </c>
      <c r="D60" s="14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4">
        <v>0</v>
      </c>
      <c r="N60" s="5">
        <f t="shared" si="1"/>
        <v>2</v>
      </c>
    </row>
    <row r="61" spans="1:14" x14ac:dyDescent="0.3">
      <c r="A61" s="6" t="s">
        <v>53</v>
      </c>
      <c r="B61" s="4">
        <v>0</v>
      </c>
      <c r="C61" s="4">
        <v>0</v>
      </c>
      <c r="D61" s="14">
        <v>3</v>
      </c>
      <c r="E61" s="8">
        <v>2</v>
      </c>
      <c r="F61" s="8">
        <v>8</v>
      </c>
      <c r="G61" s="8">
        <v>0</v>
      </c>
      <c r="H61" s="8">
        <v>10</v>
      </c>
      <c r="I61" s="8">
        <v>5</v>
      </c>
      <c r="J61" s="8">
        <v>6</v>
      </c>
      <c r="K61" s="8">
        <v>4</v>
      </c>
      <c r="L61" s="8">
        <v>6</v>
      </c>
      <c r="M61" s="4">
        <v>0</v>
      </c>
      <c r="N61" s="5">
        <f t="shared" si="1"/>
        <v>44</v>
      </c>
    </row>
    <row r="62" spans="1:14" x14ac:dyDescent="0.3">
      <c r="A62" s="24" t="s">
        <v>91</v>
      </c>
      <c r="B62" s="4">
        <v>0</v>
      </c>
      <c r="C62" s="4">
        <v>0</v>
      </c>
      <c r="D62" s="14">
        <v>0</v>
      </c>
      <c r="E62" s="8">
        <v>1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4">
        <v>0</v>
      </c>
      <c r="N62" s="5">
        <f t="shared" si="1"/>
        <v>3</v>
      </c>
    </row>
    <row r="63" spans="1:14" x14ac:dyDescent="0.3">
      <c r="A63" s="24" t="s">
        <v>92</v>
      </c>
      <c r="B63" s="4">
        <v>0</v>
      </c>
      <c r="C63" s="4">
        <v>0</v>
      </c>
      <c r="D63" s="14">
        <v>0</v>
      </c>
      <c r="E63" s="8">
        <v>2</v>
      </c>
      <c r="F63" s="8">
        <v>7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4">
        <v>0</v>
      </c>
      <c r="N63" s="5">
        <f t="shared" si="1"/>
        <v>9</v>
      </c>
    </row>
    <row r="64" spans="1:14" x14ac:dyDescent="0.3">
      <c r="A64" s="25" t="s">
        <v>126</v>
      </c>
      <c r="B64" s="4">
        <v>0</v>
      </c>
      <c r="C64" s="4">
        <v>0</v>
      </c>
      <c r="D64" s="14">
        <v>1</v>
      </c>
      <c r="E64" s="8">
        <v>0</v>
      </c>
      <c r="F64" s="8">
        <v>1</v>
      </c>
      <c r="G64" s="8">
        <v>0</v>
      </c>
      <c r="H64" s="8">
        <v>1</v>
      </c>
      <c r="I64" s="8">
        <v>0</v>
      </c>
      <c r="J64" s="8">
        <v>1</v>
      </c>
      <c r="K64" s="8">
        <v>0</v>
      </c>
      <c r="L64" s="8">
        <v>0</v>
      </c>
      <c r="M64" s="4">
        <v>1</v>
      </c>
      <c r="N64" s="5">
        <f t="shared" si="1"/>
        <v>5</v>
      </c>
    </row>
    <row r="65" spans="1:14" x14ac:dyDescent="0.3">
      <c r="A65" s="25" t="s">
        <v>54</v>
      </c>
      <c r="B65" s="4">
        <v>0</v>
      </c>
      <c r="C65" s="4">
        <v>0</v>
      </c>
      <c r="D65" s="14">
        <v>2</v>
      </c>
      <c r="E65" s="8">
        <v>0</v>
      </c>
      <c r="F65" s="8"/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4">
        <v>0</v>
      </c>
      <c r="N65" s="5">
        <f t="shared" si="1"/>
        <v>2</v>
      </c>
    </row>
    <row r="66" spans="1:14" x14ac:dyDescent="0.3">
      <c r="A66" s="25" t="s">
        <v>55</v>
      </c>
      <c r="B66" s="4">
        <v>0</v>
      </c>
      <c r="C66" s="4">
        <v>0</v>
      </c>
      <c r="D66" s="14">
        <v>1</v>
      </c>
      <c r="E66" s="8">
        <v>2</v>
      </c>
      <c r="F66" s="8">
        <v>1</v>
      </c>
      <c r="G66" s="8">
        <v>0</v>
      </c>
      <c r="H66" s="8">
        <v>2</v>
      </c>
      <c r="I66" s="8">
        <v>0</v>
      </c>
      <c r="J66" s="8">
        <v>2</v>
      </c>
      <c r="K66" s="8">
        <v>1</v>
      </c>
      <c r="L66" s="8">
        <v>0</v>
      </c>
      <c r="M66" s="4">
        <v>0</v>
      </c>
      <c r="N66" s="5">
        <f t="shared" si="1"/>
        <v>9</v>
      </c>
    </row>
    <row r="67" spans="1:14" x14ac:dyDescent="0.3">
      <c r="A67" s="25" t="s">
        <v>56</v>
      </c>
      <c r="B67" s="4">
        <v>0</v>
      </c>
      <c r="C67" s="4">
        <v>0</v>
      </c>
      <c r="D67" s="14">
        <v>0</v>
      </c>
      <c r="E67" s="8">
        <v>0</v>
      </c>
      <c r="F67" s="8">
        <v>1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4">
        <v>0</v>
      </c>
      <c r="N67" s="5">
        <f t="shared" si="1"/>
        <v>2</v>
      </c>
    </row>
    <row r="68" spans="1:14" x14ac:dyDescent="0.3">
      <c r="A68" s="25" t="s">
        <v>57</v>
      </c>
      <c r="B68" s="4">
        <v>0</v>
      </c>
      <c r="C68" s="4">
        <v>0</v>
      </c>
      <c r="D68" s="14">
        <v>0</v>
      </c>
      <c r="E68" s="8">
        <v>0</v>
      </c>
      <c r="F68" s="8">
        <v>2</v>
      </c>
      <c r="G68" s="8">
        <v>0</v>
      </c>
      <c r="H68" s="8">
        <v>0</v>
      </c>
      <c r="I68" s="8">
        <v>1</v>
      </c>
      <c r="J68" s="8">
        <v>0</v>
      </c>
      <c r="K68" s="8">
        <v>2</v>
      </c>
      <c r="L68" s="8">
        <v>0</v>
      </c>
      <c r="M68" s="4">
        <v>0</v>
      </c>
      <c r="N68" s="5">
        <f t="shared" si="1"/>
        <v>5</v>
      </c>
    </row>
    <row r="69" spans="1:14" x14ac:dyDescent="0.3">
      <c r="A69" s="25" t="s">
        <v>106</v>
      </c>
      <c r="B69" s="4">
        <v>0</v>
      </c>
      <c r="C69" s="4">
        <v>0</v>
      </c>
      <c r="D69" s="14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4">
        <v>0</v>
      </c>
      <c r="N69" s="5">
        <f t="shared" si="1"/>
        <v>1</v>
      </c>
    </row>
    <row r="70" spans="1:14" x14ac:dyDescent="0.3">
      <c r="A70" s="25" t="s">
        <v>89</v>
      </c>
      <c r="B70" s="4">
        <v>0</v>
      </c>
      <c r="C70" s="4">
        <v>0</v>
      </c>
      <c r="D70" s="14">
        <v>3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1</v>
      </c>
      <c r="L70" s="8">
        <v>1</v>
      </c>
      <c r="M70" s="4">
        <v>1</v>
      </c>
      <c r="N70" s="5">
        <f t="shared" si="1"/>
        <v>7</v>
      </c>
    </row>
    <row r="71" spans="1:14" x14ac:dyDescent="0.3">
      <c r="A71" s="25" t="s">
        <v>58</v>
      </c>
      <c r="B71" s="4">
        <v>0</v>
      </c>
      <c r="C71" s="4">
        <v>0</v>
      </c>
      <c r="D71" s="14">
        <v>1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4</v>
      </c>
      <c r="M71" s="4">
        <v>0</v>
      </c>
      <c r="N71" s="5">
        <f t="shared" si="1"/>
        <v>7</v>
      </c>
    </row>
    <row r="72" spans="1:14" x14ac:dyDescent="0.3">
      <c r="A72" s="25" t="s">
        <v>117</v>
      </c>
      <c r="B72" s="4">
        <v>0</v>
      </c>
      <c r="C72" s="4">
        <v>0</v>
      </c>
      <c r="D72" s="14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4">
        <v>0</v>
      </c>
      <c r="N72" s="5">
        <f t="shared" si="1"/>
        <v>1</v>
      </c>
    </row>
    <row r="73" spans="1:14" x14ac:dyDescent="0.3">
      <c r="A73" s="25" t="s">
        <v>107</v>
      </c>
      <c r="B73" s="4">
        <v>0</v>
      </c>
      <c r="C73" s="4">
        <v>0</v>
      </c>
      <c r="D73" s="14">
        <v>0</v>
      </c>
      <c r="E73" s="8">
        <v>1</v>
      </c>
      <c r="F73" s="8">
        <v>0</v>
      </c>
      <c r="G73" s="8">
        <v>0</v>
      </c>
      <c r="H73" s="8">
        <v>0</v>
      </c>
      <c r="I73" s="8">
        <v>11</v>
      </c>
      <c r="J73" s="8">
        <v>0</v>
      </c>
      <c r="K73" s="8">
        <v>1</v>
      </c>
      <c r="L73" s="8">
        <v>0</v>
      </c>
      <c r="M73" s="4">
        <v>0</v>
      </c>
      <c r="N73" s="5">
        <f t="shared" si="1"/>
        <v>13</v>
      </c>
    </row>
    <row r="74" spans="1:14" x14ac:dyDescent="0.3">
      <c r="A74" s="25" t="s">
        <v>108</v>
      </c>
      <c r="B74" s="4">
        <v>0</v>
      </c>
      <c r="C74" s="4">
        <v>0</v>
      </c>
      <c r="D74" s="14">
        <v>0</v>
      </c>
      <c r="E74" s="8">
        <v>1</v>
      </c>
      <c r="F74" s="8">
        <v>1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4">
        <v>0</v>
      </c>
      <c r="N74" s="5">
        <f t="shared" si="1"/>
        <v>3</v>
      </c>
    </row>
    <row r="75" spans="1:14" x14ac:dyDescent="0.3">
      <c r="A75" s="25" t="s">
        <v>109</v>
      </c>
      <c r="B75" s="4">
        <v>0</v>
      </c>
      <c r="C75" s="4">
        <v>0</v>
      </c>
      <c r="D75" s="14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4">
        <v>0</v>
      </c>
      <c r="N75" s="5">
        <f t="shared" si="1"/>
        <v>1</v>
      </c>
    </row>
    <row r="76" spans="1:14" x14ac:dyDescent="0.3">
      <c r="A76" s="25" t="s">
        <v>110</v>
      </c>
      <c r="B76" s="4">
        <v>0</v>
      </c>
      <c r="C76" s="4">
        <v>0</v>
      </c>
      <c r="D76" s="14">
        <v>10</v>
      </c>
      <c r="E76" s="8">
        <v>10</v>
      </c>
      <c r="F76" s="8">
        <v>7</v>
      </c>
      <c r="G76" s="8">
        <v>0</v>
      </c>
      <c r="H76" s="8">
        <v>3</v>
      </c>
      <c r="I76" s="8">
        <v>4</v>
      </c>
      <c r="J76" s="8">
        <v>5</v>
      </c>
      <c r="K76" s="8">
        <v>6</v>
      </c>
      <c r="L76" s="8">
        <v>3</v>
      </c>
      <c r="M76" s="4">
        <v>1</v>
      </c>
      <c r="N76" s="5">
        <f t="shared" si="1"/>
        <v>49</v>
      </c>
    </row>
    <row r="77" spans="1:14" x14ac:dyDescent="0.3">
      <c r="A77" s="25" t="s">
        <v>111</v>
      </c>
      <c r="B77" s="4">
        <v>0</v>
      </c>
      <c r="C77" s="4">
        <v>0</v>
      </c>
      <c r="D77" s="14">
        <v>3</v>
      </c>
      <c r="E77" s="8">
        <v>1</v>
      </c>
      <c r="F77" s="8">
        <v>0</v>
      </c>
      <c r="G77" s="8">
        <v>0</v>
      </c>
      <c r="H77" s="8">
        <v>1</v>
      </c>
      <c r="I77" s="8">
        <v>1</v>
      </c>
      <c r="J77" s="8">
        <v>3</v>
      </c>
      <c r="K77" s="8">
        <v>2</v>
      </c>
      <c r="L77" s="8">
        <v>1</v>
      </c>
      <c r="M77" s="4">
        <v>3</v>
      </c>
      <c r="N77" s="5">
        <f t="shared" si="1"/>
        <v>15</v>
      </c>
    </row>
    <row r="78" spans="1:14" x14ac:dyDescent="0.3">
      <c r="A78" s="25" t="s">
        <v>113</v>
      </c>
      <c r="B78" s="4">
        <v>0</v>
      </c>
      <c r="C78" s="4">
        <v>0</v>
      </c>
      <c r="D78" s="14">
        <v>0</v>
      </c>
      <c r="E78" s="8">
        <v>0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  <c r="M78" s="4">
        <v>0</v>
      </c>
      <c r="N78" s="5">
        <f t="shared" si="1"/>
        <v>2</v>
      </c>
    </row>
    <row r="79" spans="1:14" x14ac:dyDescent="0.3">
      <c r="A79" s="25" t="s">
        <v>112</v>
      </c>
      <c r="B79" s="4">
        <v>0</v>
      </c>
      <c r="C79" s="4">
        <v>0</v>
      </c>
      <c r="D79" s="14">
        <v>0</v>
      </c>
      <c r="E79" s="8">
        <v>3</v>
      </c>
      <c r="F79" s="8">
        <v>0</v>
      </c>
      <c r="G79" s="8">
        <v>0</v>
      </c>
      <c r="H79" s="8">
        <v>2</v>
      </c>
      <c r="I79" s="8">
        <v>1</v>
      </c>
      <c r="J79" s="8">
        <v>2</v>
      </c>
      <c r="K79" s="8">
        <v>0</v>
      </c>
      <c r="L79" s="8">
        <v>0</v>
      </c>
      <c r="M79" s="4">
        <v>2</v>
      </c>
      <c r="N79" s="5">
        <f t="shared" si="1"/>
        <v>10</v>
      </c>
    </row>
    <row r="80" spans="1:14" x14ac:dyDescent="0.3">
      <c r="A80" s="25" t="s">
        <v>81</v>
      </c>
      <c r="B80" s="4">
        <v>0</v>
      </c>
      <c r="C80" s="4">
        <v>0</v>
      </c>
      <c r="D80" s="14">
        <v>3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4">
        <v>0</v>
      </c>
      <c r="N80" s="5">
        <f t="shared" si="1"/>
        <v>4</v>
      </c>
    </row>
    <row r="81" spans="1:14" x14ac:dyDescent="0.3">
      <c r="A81" s="25" t="s">
        <v>59</v>
      </c>
      <c r="B81" s="4">
        <v>0</v>
      </c>
      <c r="C81" s="4">
        <v>0</v>
      </c>
      <c r="D81" s="14">
        <v>0</v>
      </c>
      <c r="E81" s="8">
        <v>0</v>
      </c>
      <c r="F81" s="8">
        <v>1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4">
        <v>0</v>
      </c>
      <c r="N81" s="5">
        <f t="shared" si="1"/>
        <v>1</v>
      </c>
    </row>
    <row r="82" spans="1:14" x14ac:dyDescent="0.3">
      <c r="A82" s="25" t="s">
        <v>60</v>
      </c>
      <c r="B82" s="4">
        <v>0</v>
      </c>
      <c r="C82" s="4">
        <v>0</v>
      </c>
      <c r="D82" s="14">
        <v>9</v>
      </c>
      <c r="E82" s="8">
        <v>20</v>
      </c>
      <c r="F82" s="8">
        <v>19</v>
      </c>
      <c r="G82" s="8">
        <v>0</v>
      </c>
      <c r="H82" s="8">
        <v>19</v>
      </c>
      <c r="I82" s="8">
        <v>33</v>
      </c>
      <c r="J82" s="8">
        <v>17</v>
      </c>
      <c r="K82" s="8">
        <v>19</v>
      </c>
      <c r="L82" s="8">
        <v>15</v>
      </c>
      <c r="M82" s="4">
        <v>15</v>
      </c>
      <c r="N82" s="5">
        <f t="shared" si="1"/>
        <v>166</v>
      </c>
    </row>
    <row r="83" spans="1:14" x14ac:dyDescent="0.3">
      <c r="A83" s="25" t="s">
        <v>61</v>
      </c>
      <c r="B83" s="4">
        <v>0</v>
      </c>
      <c r="C83" s="4">
        <v>0</v>
      </c>
      <c r="D83" s="14">
        <v>1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4">
        <v>0</v>
      </c>
      <c r="N83" s="5">
        <f t="shared" si="1"/>
        <v>1</v>
      </c>
    </row>
    <row r="84" spans="1:14" x14ac:dyDescent="0.3">
      <c r="A84" s="25" t="s">
        <v>62</v>
      </c>
      <c r="B84" s="4">
        <v>0</v>
      </c>
      <c r="C84" s="4">
        <v>0</v>
      </c>
      <c r="D84" s="14">
        <v>2</v>
      </c>
      <c r="E84" s="8">
        <v>4</v>
      </c>
      <c r="F84" s="8">
        <v>2</v>
      </c>
      <c r="G84" s="8">
        <v>0</v>
      </c>
      <c r="H84" s="8">
        <v>2</v>
      </c>
      <c r="I84" s="8">
        <v>0</v>
      </c>
      <c r="J84" s="8">
        <v>0</v>
      </c>
      <c r="K84" s="8">
        <v>2</v>
      </c>
      <c r="L84" s="8">
        <v>0</v>
      </c>
      <c r="M84" s="4">
        <v>0</v>
      </c>
      <c r="N84" s="5">
        <f t="shared" si="1"/>
        <v>12</v>
      </c>
    </row>
    <row r="85" spans="1:14" x14ac:dyDescent="0.3">
      <c r="A85" s="25" t="s">
        <v>97</v>
      </c>
      <c r="B85" s="4">
        <v>0</v>
      </c>
      <c r="C85" s="4">
        <v>0</v>
      </c>
      <c r="D85" s="14">
        <v>0</v>
      </c>
      <c r="E85" s="8">
        <v>0</v>
      </c>
      <c r="F85" s="8">
        <v>1</v>
      </c>
      <c r="G85" s="8">
        <v>0</v>
      </c>
      <c r="H85" s="8">
        <v>0</v>
      </c>
      <c r="I85" s="8">
        <v>3</v>
      </c>
      <c r="J85" s="8">
        <v>0</v>
      </c>
      <c r="K85" s="8">
        <v>0</v>
      </c>
      <c r="L85" s="8">
        <v>0</v>
      </c>
      <c r="M85" s="4">
        <v>0</v>
      </c>
      <c r="N85" s="5">
        <f t="shared" si="1"/>
        <v>4</v>
      </c>
    </row>
    <row r="86" spans="1:14" x14ac:dyDescent="0.3">
      <c r="A86" s="25" t="s">
        <v>63</v>
      </c>
      <c r="B86" s="4">
        <v>0</v>
      </c>
      <c r="C86" s="4">
        <v>0</v>
      </c>
      <c r="D86" s="14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2</v>
      </c>
      <c r="M86" s="4">
        <v>0</v>
      </c>
      <c r="N86" s="5">
        <f t="shared" si="1"/>
        <v>2</v>
      </c>
    </row>
    <row r="87" spans="1:14" x14ac:dyDescent="0.3">
      <c r="A87" s="26" t="s">
        <v>64</v>
      </c>
      <c r="B87" s="4">
        <v>0</v>
      </c>
      <c r="C87" s="4">
        <v>0</v>
      </c>
      <c r="D87" s="14">
        <v>2</v>
      </c>
      <c r="E87" s="8">
        <v>0</v>
      </c>
      <c r="F87" s="8">
        <v>1</v>
      </c>
      <c r="G87" s="8">
        <v>0</v>
      </c>
      <c r="H87" s="8">
        <v>4</v>
      </c>
      <c r="I87" s="8">
        <v>4</v>
      </c>
      <c r="J87" s="8">
        <v>3</v>
      </c>
      <c r="K87" s="8">
        <v>2</v>
      </c>
      <c r="L87" s="8">
        <v>1</v>
      </c>
      <c r="M87" s="4">
        <v>1</v>
      </c>
      <c r="N87" s="5">
        <f t="shared" si="1"/>
        <v>18</v>
      </c>
    </row>
    <row r="88" spans="1:14" x14ac:dyDescent="0.3">
      <c r="A88" s="25" t="s">
        <v>65</v>
      </c>
      <c r="B88" s="4">
        <v>0</v>
      </c>
      <c r="C88" s="4">
        <v>0</v>
      </c>
      <c r="D88" s="14">
        <v>1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4">
        <v>1</v>
      </c>
      <c r="N88" s="5">
        <f t="shared" si="1"/>
        <v>2</v>
      </c>
    </row>
    <row r="89" spans="1:14" x14ac:dyDescent="0.3">
      <c r="A89" s="25" t="s">
        <v>66</v>
      </c>
      <c r="B89" s="4">
        <v>0</v>
      </c>
      <c r="C89" s="4">
        <v>0</v>
      </c>
      <c r="D89" s="14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  <c r="M89" s="4">
        <v>0</v>
      </c>
      <c r="N89" s="5">
        <f t="shared" si="1"/>
        <v>2</v>
      </c>
    </row>
    <row r="90" spans="1:14" x14ac:dyDescent="0.3">
      <c r="A90" s="25" t="s">
        <v>67</v>
      </c>
      <c r="B90" s="4">
        <v>0</v>
      </c>
      <c r="C90" s="4">
        <v>0</v>
      </c>
      <c r="D90" s="14">
        <v>0</v>
      </c>
      <c r="E90" s="8">
        <v>0</v>
      </c>
      <c r="F90" s="8">
        <v>0</v>
      </c>
      <c r="G90" s="8">
        <v>0</v>
      </c>
      <c r="H90" s="8">
        <v>2</v>
      </c>
      <c r="I90" s="8">
        <v>0</v>
      </c>
      <c r="J90" s="8">
        <v>1</v>
      </c>
      <c r="K90" s="8">
        <v>1</v>
      </c>
      <c r="L90" s="8">
        <v>0</v>
      </c>
      <c r="M90" s="4">
        <v>1</v>
      </c>
      <c r="N90" s="5">
        <f t="shared" si="1"/>
        <v>5</v>
      </c>
    </row>
    <row r="91" spans="1:14" x14ac:dyDescent="0.3">
      <c r="A91" s="25" t="s">
        <v>122</v>
      </c>
      <c r="B91" s="4">
        <v>0</v>
      </c>
      <c r="C91" s="4">
        <v>0</v>
      </c>
      <c r="D91" s="14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4">
        <v>0</v>
      </c>
      <c r="N91" s="5">
        <f>SUM(B91:M91)</f>
        <v>1</v>
      </c>
    </row>
    <row r="92" spans="1:14" x14ac:dyDescent="0.3">
      <c r="A92" s="25" t="s">
        <v>90</v>
      </c>
      <c r="B92" s="4">
        <v>0</v>
      </c>
      <c r="C92" s="4">
        <v>0</v>
      </c>
      <c r="D92" s="14">
        <v>0</v>
      </c>
      <c r="E92" s="8">
        <v>0</v>
      </c>
      <c r="F92" s="8">
        <v>0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4">
        <v>0</v>
      </c>
      <c r="N92" s="5">
        <f t="shared" si="1"/>
        <v>1</v>
      </c>
    </row>
    <row r="93" spans="1:14" x14ac:dyDescent="0.3">
      <c r="A93" s="25" t="s">
        <v>68</v>
      </c>
      <c r="B93" s="4">
        <v>0</v>
      </c>
      <c r="C93" s="4">
        <v>0</v>
      </c>
      <c r="D93" s="14">
        <v>16</v>
      </c>
      <c r="E93" s="8">
        <v>10</v>
      </c>
      <c r="F93" s="8">
        <v>13</v>
      </c>
      <c r="G93" s="8">
        <v>0</v>
      </c>
      <c r="H93" s="8">
        <v>33</v>
      </c>
      <c r="I93" s="8">
        <v>16</v>
      </c>
      <c r="J93" s="8">
        <v>10</v>
      </c>
      <c r="K93" s="8">
        <v>10</v>
      </c>
      <c r="L93" s="8">
        <v>9</v>
      </c>
      <c r="M93" s="4">
        <v>29</v>
      </c>
      <c r="N93" s="5">
        <f t="shared" si="1"/>
        <v>146</v>
      </c>
    </row>
    <row r="94" spans="1:14" x14ac:dyDescent="0.3">
      <c r="A94" s="25" t="s">
        <v>69</v>
      </c>
      <c r="B94" s="4">
        <v>0</v>
      </c>
      <c r="C94" s="4">
        <v>0</v>
      </c>
      <c r="D94" s="14">
        <v>25</v>
      </c>
      <c r="E94" s="8">
        <v>24</v>
      </c>
      <c r="F94" s="8">
        <v>26</v>
      </c>
      <c r="G94" s="8">
        <v>0</v>
      </c>
      <c r="H94" s="8">
        <v>38</v>
      </c>
      <c r="I94" s="8">
        <v>30</v>
      </c>
      <c r="J94" s="8">
        <v>31</v>
      </c>
      <c r="K94" s="8">
        <v>30</v>
      </c>
      <c r="L94" s="8">
        <v>29</v>
      </c>
      <c r="M94" s="4">
        <v>63</v>
      </c>
      <c r="N94" s="5">
        <f t="shared" si="1"/>
        <v>296</v>
      </c>
    </row>
    <row r="95" spans="1:14" x14ac:dyDescent="0.3">
      <c r="A95" s="25" t="s">
        <v>98</v>
      </c>
      <c r="B95" s="4">
        <v>0</v>
      </c>
      <c r="C95" s="4">
        <v>0</v>
      </c>
      <c r="D95" s="14">
        <v>0</v>
      </c>
      <c r="E95" s="8">
        <v>0</v>
      </c>
      <c r="F95" s="8">
        <v>1</v>
      </c>
      <c r="G95" s="8">
        <v>0</v>
      </c>
      <c r="H95" s="8">
        <v>0</v>
      </c>
      <c r="I95" s="8">
        <v>1</v>
      </c>
      <c r="J95" s="8">
        <v>4</v>
      </c>
      <c r="K95" s="8">
        <v>4</v>
      </c>
      <c r="L95" s="8">
        <v>5</v>
      </c>
      <c r="M95" s="4">
        <v>2</v>
      </c>
      <c r="N95" s="5">
        <f t="shared" si="1"/>
        <v>17</v>
      </c>
    </row>
    <row r="96" spans="1:14" x14ac:dyDescent="0.3">
      <c r="A96" s="26" t="s">
        <v>93</v>
      </c>
      <c r="B96" s="4">
        <v>0</v>
      </c>
      <c r="C96" s="4">
        <v>0</v>
      </c>
      <c r="D96" s="14">
        <v>0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4">
        <v>0</v>
      </c>
      <c r="N96" s="5">
        <f t="shared" si="1"/>
        <v>1</v>
      </c>
    </row>
    <row r="97" spans="1:14" x14ac:dyDescent="0.3">
      <c r="A97" s="26" t="s">
        <v>118</v>
      </c>
      <c r="B97" s="4">
        <v>0</v>
      </c>
      <c r="C97" s="4">
        <v>0</v>
      </c>
      <c r="D97" s="14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8">
        <v>0</v>
      </c>
      <c r="M97" s="4">
        <v>0</v>
      </c>
      <c r="N97" s="5">
        <f t="shared" si="1"/>
        <v>1</v>
      </c>
    </row>
    <row r="98" spans="1:14" s="3" customFormat="1" x14ac:dyDescent="0.3">
      <c r="A98" s="29" t="s">
        <v>70</v>
      </c>
      <c r="B98" s="4">
        <v>0</v>
      </c>
      <c r="C98" s="4">
        <v>0</v>
      </c>
      <c r="D98" s="16">
        <v>54.29</v>
      </c>
      <c r="E98" s="8">
        <v>28.58</v>
      </c>
      <c r="F98" s="21">
        <v>34.46</v>
      </c>
      <c r="G98" s="8">
        <v>21.49</v>
      </c>
      <c r="H98" s="8">
        <v>23.12</v>
      </c>
      <c r="I98" s="8">
        <v>43.62</v>
      </c>
      <c r="J98" s="8">
        <v>31.16</v>
      </c>
      <c r="K98" s="8">
        <v>8.44</v>
      </c>
      <c r="L98" s="8">
        <v>13.12</v>
      </c>
      <c r="M98" s="8">
        <v>38.979999999999997</v>
      </c>
      <c r="N98" s="5">
        <f t="shared" ref="N98:N115" si="2">SUM(B98:M98)</f>
        <v>297.26000000000005</v>
      </c>
    </row>
    <row r="99" spans="1:14" x14ac:dyDescent="0.3">
      <c r="A99" s="27" t="s">
        <v>85</v>
      </c>
      <c r="B99" s="4">
        <v>0</v>
      </c>
      <c r="C99" s="4">
        <v>0</v>
      </c>
      <c r="D99" s="14">
        <v>0</v>
      </c>
      <c r="E99" s="8">
        <v>2</v>
      </c>
      <c r="F99" s="8">
        <v>1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4">
        <v>0</v>
      </c>
      <c r="N99" s="5">
        <f t="shared" si="2"/>
        <v>3</v>
      </c>
    </row>
    <row r="100" spans="1:14" s="3" customFormat="1" x14ac:dyDescent="0.3">
      <c r="A100" s="7" t="s">
        <v>71</v>
      </c>
      <c r="B100" s="4">
        <v>0</v>
      </c>
      <c r="C100" s="4">
        <v>0</v>
      </c>
      <c r="D100" s="16">
        <v>99.35</v>
      </c>
      <c r="E100" s="8">
        <v>42.46</v>
      </c>
      <c r="F100" s="21">
        <v>51.58</v>
      </c>
      <c r="G100" s="8">
        <v>94.59</v>
      </c>
      <c r="H100" s="8">
        <v>88.89</v>
      </c>
      <c r="I100" s="8">
        <v>60.46</v>
      </c>
      <c r="J100" s="8">
        <v>70.069999999999993</v>
      </c>
      <c r="K100" s="8">
        <v>60.79</v>
      </c>
      <c r="L100" s="8">
        <v>74.89</v>
      </c>
      <c r="M100" s="8">
        <v>96.99</v>
      </c>
      <c r="N100" s="5">
        <f t="shared" si="2"/>
        <v>740.06999999999994</v>
      </c>
    </row>
    <row r="101" spans="1:14" x14ac:dyDescent="0.3">
      <c r="A101" s="6" t="s">
        <v>83</v>
      </c>
      <c r="B101" s="4">
        <v>0</v>
      </c>
      <c r="C101" s="4">
        <v>0</v>
      </c>
      <c r="D101" s="14">
        <v>7</v>
      </c>
      <c r="E101" s="8">
        <v>14</v>
      </c>
      <c r="F101" s="8">
        <v>10</v>
      </c>
      <c r="G101" s="8">
        <v>0</v>
      </c>
      <c r="H101" s="8">
        <v>5</v>
      </c>
      <c r="I101" s="8">
        <v>7</v>
      </c>
      <c r="J101" s="8">
        <v>10</v>
      </c>
      <c r="K101" s="8">
        <v>10</v>
      </c>
      <c r="L101" s="8">
        <v>11</v>
      </c>
      <c r="M101" s="4">
        <v>9</v>
      </c>
      <c r="N101" s="5">
        <f t="shared" si="2"/>
        <v>83</v>
      </c>
    </row>
    <row r="102" spans="1:14" x14ac:dyDescent="0.3">
      <c r="A102" s="6" t="s">
        <v>72</v>
      </c>
      <c r="B102" s="4">
        <v>0</v>
      </c>
      <c r="C102" s="4">
        <v>0</v>
      </c>
      <c r="D102" s="14">
        <v>6</v>
      </c>
      <c r="E102" s="8">
        <v>2</v>
      </c>
      <c r="F102" s="8">
        <v>0</v>
      </c>
      <c r="G102" s="8">
        <v>0</v>
      </c>
      <c r="H102" s="8">
        <v>0</v>
      </c>
      <c r="I102" s="8">
        <v>1</v>
      </c>
      <c r="J102" s="8">
        <v>1</v>
      </c>
      <c r="K102" s="8">
        <v>2</v>
      </c>
      <c r="L102" s="8">
        <v>3</v>
      </c>
      <c r="M102" s="4">
        <v>3</v>
      </c>
      <c r="N102" s="5">
        <f t="shared" si="2"/>
        <v>18</v>
      </c>
    </row>
    <row r="103" spans="1:14" x14ac:dyDescent="0.3">
      <c r="A103" s="6" t="s">
        <v>73</v>
      </c>
      <c r="B103" s="4">
        <v>0</v>
      </c>
      <c r="C103" s="4">
        <v>0</v>
      </c>
      <c r="D103" s="14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4">
        <v>0</v>
      </c>
      <c r="N103" s="5">
        <f t="shared" si="2"/>
        <v>1</v>
      </c>
    </row>
    <row r="104" spans="1:14" x14ac:dyDescent="0.3">
      <c r="A104" s="6" t="s">
        <v>74</v>
      </c>
      <c r="B104" s="4">
        <v>0</v>
      </c>
      <c r="C104" s="4">
        <v>0</v>
      </c>
      <c r="D104" s="14">
        <v>0</v>
      </c>
      <c r="E104" s="8">
        <v>0</v>
      </c>
      <c r="F104" s="8">
        <v>0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4">
        <v>0</v>
      </c>
      <c r="N104" s="5">
        <f t="shared" si="2"/>
        <v>1</v>
      </c>
    </row>
    <row r="105" spans="1:14" x14ac:dyDescent="0.3">
      <c r="A105" s="7" t="s">
        <v>75</v>
      </c>
      <c r="B105" s="4">
        <v>0</v>
      </c>
      <c r="C105" s="4">
        <v>0</v>
      </c>
      <c r="D105" s="14">
        <v>0</v>
      </c>
      <c r="E105" s="8">
        <v>0</v>
      </c>
      <c r="F105" s="8">
        <v>2</v>
      </c>
      <c r="G105" s="8">
        <v>0</v>
      </c>
      <c r="H105" s="8">
        <v>2</v>
      </c>
      <c r="I105" s="8">
        <v>0</v>
      </c>
      <c r="J105" s="8">
        <v>1</v>
      </c>
      <c r="K105" s="8">
        <v>5</v>
      </c>
      <c r="L105" s="8">
        <v>3</v>
      </c>
      <c r="M105" s="4">
        <v>0</v>
      </c>
      <c r="N105" s="5">
        <f t="shared" si="2"/>
        <v>13</v>
      </c>
    </row>
    <row r="106" spans="1:14" x14ac:dyDescent="0.3">
      <c r="A106" s="7" t="s">
        <v>76</v>
      </c>
      <c r="B106" s="4">
        <v>0</v>
      </c>
      <c r="C106" s="4">
        <v>0</v>
      </c>
      <c r="D106" s="14">
        <v>12</v>
      </c>
      <c r="E106" s="8">
        <v>11</v>
      </c>
      <c r="F106" s="8">
        <v>19</v>
      </c>
      <c r="G106" s="8">
        <v>0</v>
      </c>
      <c r="H106" s="8">
        <v>11</v>
      </c>
      <c r="I106" s="8">
        <v>0</v>
      </c>
      <c r="J106" s="8">
        <v>18</v>
      </c>
      <c r="K106" s="8">
        <v>35</v>
      </c>
      <c r="L106" s="8">
        <v>39</v>
      </c>
      <c r="M106" s="4">
        <v>42</v>
      </c>
      <c r="N106" s="5">
        <f t="shared" si="2"/>
        <v>187</v>
      </c>
    </row>
    <row r="107" spans="1:14" x14ac:dyDescent="0.3">
      <c r="A107" s="6" t="s">
        <v>77</v>
      </c>
      <c r="B107" s="4">
        <v>0</v>
      </c>
      <c r="C107" s="4">
        <v>0</v>
      </c>
      <c r="D107" s="14">
        <v>0</v>
      </c>
      <c r="E107" s="8">
        <v>1</v>
      </c>
      <c r="F107" s="8">
        <v>0</v>
      </c>
      <c r="G107" s="8">
        <v>0</v>
      </c>
      <c r="H107" s="8">
        <v>3</v>
      </c>
      <c r="I107" s="8">
        <v>2</v>
      </c>
      <c r="J107" s="8">
        <v>0</v>
      </c>
      <c r="K107" s="8">
        <v>0</v>
      </c>
      <c r="L107" s="8">
        <v>0</v>
      </c>
      <c r="M107" s="4">
        <v>0</v>
      </c>
      <c r="N107" s="5">
        <f t="shared" si="2"/>
        <v>6</v>
      </c>
    </row>
    <row r="108" spans="1:14" x14ac:dyDescent="0.3">
      <c r="A108" s="6" t="s">
        <v>82</v>
      </c>
      <c r="B108" s="4">
        <v>0</v>
      </c>
      <c r="C108" s="4">
        <v>0</v>
      </c>
      <c r="D108" s="14">
        <v>1</v>
      </c>
      <c r="E108" s="8">
        <v>0</v>
      </c>
      <c r="F108" s="8">
        <v>1</v>
      </c>
      <c r="G108" s="8">
        <v>0</v>
      </c>
      <c r="H108" s="8">
        <v>0</v>
      </c>
      <c r="I108" s="8">
        <v>2</v>
      </c>
      <c r="J108" s="8">
        <v>2</v>
      </c>
      <c r="K108" s="8">
        <v>1</v>
      </c>
      <c r="L108" s="8">
        <v>1</v>
      </c>
      <c r="M108" s="4">
        <v>2</v>
      </c>
      <c r="N108" s="5">
        <f t="shared" si="2"/>
        <v>10</v>
      </c>
    </row>
    <row r="109" spans="1:14" x14ac:dyDescent="0.3">
      <c r="A109" s="6" t="s">
        <v>102</v>
      </c>
      <c r="B109" s="4">
        <v>0</v>
      </c>
      <c r="C109" s="4">
        <v>0</v>
      </c>
      <c r="D109" s="14">
        <v>0</v>
      </c>
      <c r="E109" s="8">
        <v>0</v>
      </c>
      <c r="F109" s="8">
        <v>0</v>
      </c>
      <c r="G109" s="8">
        <v>0</v>
      </c>
      <c r="H109" s="8">
        <v>1</v>
      </c>
      <c r="I109" s="8">
        <v>0</v>
      </c>
      <c r="J109" s="8">
        <v>0</v>
      </c>
      <c r="K109" s="8">
        <v>1</v>
      </c>
      <c r="L109" s="8">
        <v>2</v>
      </c>
      <c r="M109" s="4">
        <v>0</v>
      </c>
      <c r="N109" s="5">
        <f t="shared" si="2"/>
        <v>4</v>
      </c>
    </row>
    <row r="110" spans="1:14" x14ac:dyDescent="0.3">
      <c r="A110" s="6" t="s">
        <v>120</v>
      </c>
      <c r="B110" s="4">
        <v>0</v>
      </c>
      <c r="C110" s="4">
        <v>0</v>
      </c>
      <c r="D110" s="14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8">
        <v>0</v>
      </c>
      <c r="M110" s="4">
        <v>0</v>
      </c>
      <c r="N110" s="5">
        <f t="shared" si="2"/>
        <v>1</v>
      </c>
    </row>
    <row r="111" spans="1:14" x14ac:dyDescent="0.3">
      <c r="A111" s="6" t="s">
        <v>119</v>
      </c>
      <c r="B111" s="4">
        <v>0</v>
      </c>
      <c r="C111" s="4">
        <v>0</v>
      </c>
      <c r="D111" s="14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1</v>
      </c>
      <c r="K111" s="8">
        <v>0</v>
      </c>
      <c r="L111" s="8">
        <v>0</v>
      </c>
      <c r="M111" s="4">
        <v>0</v>
      </c>
      <c r="N111" s="5">
        <f t="shared" si="2"/>
        <v>1</v>
      </c>
    </row>
    <row r="112" spans="1:14" x14ac:dyDescent="0.3">
      <c r="A112" s="6" t="s">
        <v>78</v>
      </c>
      <c r="B112" s="4">
        <v>0</v>
      </c>
      <c r="C112" s="4">
        <v>0</v>
      </c>
      <c r="D112" s="14">
        <v>21</v>
      </c>
      <c r="E112" s="8">
        <v>27</v>
      </c>
      <c r="F112" s="8">
        <v>52</v>
      </c>
      <c r="G112" s="8">
        <v>0</v>
      </c>
      <c r="H112" s="8">
        <v>50</v>
      </c>
      <c r="I112" s="8">
        <v>66</v>
      </c>
      <c r="J112" s="8">
        <v>46</v>
      </c>
      <c r="K112" s="8">
        <v>51</v>
      </c>
      <c r="L112" s="8">
        <v>31</v>
      </c>
      <c r="M112" s="4">
        <v>56</v>
      </c>
      <c r="N112" s="5">
        <f t="shared" si="2"/>
        <v>400</v>
      </c>
    </row>
    <row r="113" spans="1:14" x14ac:dyDescent="0.3">
      <c r="A113" s="6" t="s">
        <v>121</v>
      </c>
      <c r="B113" s="4">
        <v>0</v>
      </c>
      <c r="C113" s="4">
        <v>0</v>
      </c>
      <c r="D113" s="15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1</v>
      </c>
      <c r="K113" s="8">
        <v>0</v>
      </c>
      <c r="L113" s="8">
        <v>1</v>
      </c>
      <c r="M113" s="4">
        <v>0</v>
      </c>
      <c r="N113" s="5">
        <f t="shared" si="2"/>
        <v>2</v>
      </c>
    </row>
    <row r="114" spans="1:14" x14ac:dyDescent="0.3">
      <c r="A114" s="6" t="s">
        <v>79</v>
      </c>
      <c r="B114" s="4">
        <v>0</v>
      </c>
      <c r="C114" s="4">
        <v>0</v>
      </c>
      <c r="D114" s="15">
        <v>2</v>
      </c>
      <c r="E114" s="8">
        <v>0</v>
      </c>
      <c r="F114" s="8">
        <v>2</v>
      </c>
      <c r="G114" s="8">
        <v>3</v>
      </c>
      <c r="H114" s="8">
        <v>0</v>
      </c>
      <c r="I114" s="8">
        <v>1</v>
      </c>
      <c r="J114" s="8">
        <v>4</v>
      </c>
      <c r="K114" s="8">
        <v>1</v>
      </c>
      <c r="L114" s="8">
        <v>1</v>
      </c>
      <c r="M114" s="4">
        <v>1</v>
      </c>
      <c r="N114" s="5">
        <f t="shared" si="2"/>
        <v>15</v>
      </c>
    </row>
    <row r="115" spans="1:14" x14ac:dyDescent="0.3">
      <c r="A115" s="6" t="s">
        <v>80</v>
      </c>
      <c r="B115" s="4">
        <v>0</v>
      </c>
      <c r="C115" s="4">
        <v>0</v>
      </c>
      <c r="D115" s="15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1</v>
      </c>
      <c r="K115" s="8">
        <v>0</v>
      </c>
      <c r="L115" s="8">
        <v>1</v>
      </c>
      <c r="M115" s="4">
        <v>0</v>
      </c>
      <c r="N115" s="5">
        <f t="shared" si="2"/>
        <v>2</v>
      </c>
    </row>
    <row r="116" spans="1:14" x14ac:dyDescent="0.3">
      <c r="A116" s="30"/>
      <c r="L116" s="30"/>
    </row>
    <row r="117" spans="1:14" x14ac:dyDescent="0.3">
      <c r="A117" s="30"/>
      <c r="L117" s="30"/>
    </row>
    <row r="118" spans="1:14" x14ac:dyDescent="0.3">
      <c r="A118" s="30"/>
      <c r="L118" s="30"/>
    </row>
    <row r="119" spans="1:14" x14ac:dyDescent="0.3">
      <c r="A119" s="30"/>
      <c r="L119" s="30"/>
    </row>
    <row r="120" spans="1:14" x14ac:dyDescent="0.3">
      <c r="A120" s="30"/>
      <c r="L120" s="30"/>
    </row>
    <row r="121" spans="1:14" x14ac:dyDescent="0.3">
      <c r="A121" s="30"/>
      <c r="L121" s="30"/>
    </row>
    <row r="122" spans="1:14" x14ac:dyDescent="0.3">
      <c r="A122" s="30"/>
      <c r="F122" s="10"/>
      <c r="G122" s="10"/>
      <c r="H122" s="12"/>
      <c r="I122" s="10"/>
      <c r="J122" s="11"/>
      <c r="K122" s="12"/>
      <c r="L122" s="31"/>
      <c r="M122" s="10"/>
    </row>
    <row r="123" spans="1:14" x14ac:dyDescent="0.3">
      <c r="A123" s="30"/>
      <c r="L123" s="30"/>
    </row>
    <row r="124" spans="1:14" x14ac:dyDescent="0.3">
      <c r="A124" s="30"/>
      <c r="L124" s="30"/>
    </row>
    <row r="125" spans="1:14" x14ac:dyDescent="0.3">
      <c r="A125" s="30"/>
      <c r="L125" s="30"/>
    </row>
    <row r="126" spans="1:14" x14ac:dyDescent="0.3">
      <c r="A126" s="30"/>
      <c r="L126" s="30"/>
    </row>
    <row r="127" spans="1:14" x14ac:dyDescent="0.3">
      <c r="A127" s="30"/>
      <c r="L127" s="30"/>
    </row>
    <row r="128" spans="1:14" x14ac:dyDescent="0.3">
      <c r="A128" s="30"/>
      <c r="L128" s="30"/>
    </row>
    <row r="129" spans="1:12" x14ac:dyDescent="0.3">
      <c r="A129" s="30"/>
      <c r="L129" s="30"/>
    </row>
    <row r="130" spans="1:12" x14ac:dyDescent="0.3">
      <c r="A130" s="30"/>
      <c r="L130" s="30"/>
    </row>
    <row r="131" spans="1:12" x14ac:dyDescent="0.3">
      <c r="A131" s="30"/>
      <c r="L131" s="30"/>
    </row>
    <row r="132" spans="1:12" x14ac:dyDescent="0.3">
      <c r="A132" s="30"/>
      <c r="L132" s="30"/>
    </row>
    <row r="133" spans="1:12" x14ac:dyDescent="0.3">
      <c r="L133" s="30"/>
    </row>
    <row r="134" spans="1:12" x14ac:dyDescent="0.3">
      <c r="L134" s="30"/>
    </row>
    <row r="135" spans="1:12" x14ac:dyDescent="0.3">
      <c r="L135" s="30"/>
    </row>
  </sheetData>
  <mergeCells count="3">
    <mergeCell ref="A1:N1"/>
    <mergeCell ref="A2:A3"/>
    <mergeCell ref="B2:N2"/>
  </mergeCells>
  <pageMargins left="0.70866141732283472" right="0.70866141732283472" top="0.74803149606299213" bottom="0.74803149606299213" header="0.31496062992125984" footer="0.31496062992125984"/>
  <pageSetup paperSize="9" orientation="landscape" verticalDpi="7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7FF0C-9BF4-4E7D-A380-1C4FA1C40CA1}">
  <dimension ref="A1:N123"/>
  <sheetViews>
    <sheetView workbookViewId="0">
      <selection activeCell="B2" sqref="B2"/>
    </sheetView>
  </sheetViews>
  <sheetFormatPr baseColWidth="10" defaultRowHeight="15" x14ac:dyDescent="0.25"/>
  <cols>
    <col min="1" max="1" width="46.42578125" customWidth="1"/>
    <col min="14" max="14" width="18" customWidth="1"/>
  </cols>
  <sheetData>
    <row r="1" spans="1:14" ht="23.25" thickBot="1" x14ac:dyDescent="0.4">
      <c r="A1" s="82" t="s">
        <v>0</v>
      </c>
      <c r="B1" s="84" t="s">
        <v>213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6"/>
    </row>
    <row r="2" spans="1:14" ht="23.25" thickBot="1" x14ac:dyDescent="0.3">
      <c r="A2" s="83"/>
      <c r="B2" s="33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8</v>
      </c>
      <c r="I2" s="34" t="s">
        <v>9</v>
      </c>
      <c r="J2" s="34" t="s">
        <v>10</v>
      </c>
      <c r="K2" s="34" t="s">
        <v>11</v>
      </c>
      <c r="L2" s="34" t="s">
        <v>12</v>
      </c>
      <c r="M2" s="34" t="s">
        <v>13</v>
      </c>
      <c r="N2" s="43" t="s">
        <v>14</v>
      </c>
    </row>
    <row r="3" spans="1:14" ht="22.5" x14ac:dyDescent="0.35">
      <c r="A3" s="35" t="s">
        <v>39</v>
      </c>
      <c r="B3" s="36">
        <v>21</v>
      </c>
      <c r="C3" s="36">
        <v>25</v>
      </c>
      <c r="D3" s="36">
        <v>19</v>
      </c>
      <c r="E3" s="36">
        <v>12</v>
      </c>
      <c r="F3" s="36">
        <v>9</v>
      </c>
      <c r="G3" s="36">
        <v>21</v>
      </c>
      <c r="H3" s="36">
        <v>18</v>
      </c>
      <c r="I3" s="36">
        <v>22</v>
      </c>
      <c r="J3" s="36">
        <v>26</v>
      </c>
      <c r="K3" s="36">
        <v>19</v>
      </c>
      <c r="L3" s="36">
        <v>32</v>
      </c>
      <c r="M3" s="36">
        <v>33</v>
      </c>
      <c r="N3" s="37">
        <f t="shared" ref="N3:N36" si="0">SUM(B3:M3)</f>
        <v>257</v>
      </c>
    </row>
    <row r="4" spans="1:14" ht="22.5" x14ac:dyDescent="0.35">
      <c r="A4" s="1" t="s">
        <v>127</v>
      </c>
      <c r="B4" s="2">
        <v>89</v>
      </c>
      <c r="C4" s="2">
        <v>83</v>
      </c>
      <c r="D4" s="2">
        <v>85</v>
      </c>
      <c r="E4" s="2">
        <v>65</v>
      </c>
      <c r="F4" s="2">
        <v>89</v>
      </c>
      <c r="G4" s="2">
        <v>62</v>
      </c>
      <c r="H4" s="2">
        <v>70</v>
      </c>
      <c r="I4" s="2">
        <v>92</v>
      </c>
      <c r="J4" s="2">
        <v>72</v>
      </c>
      <c r="K4" s="2">
        <v>76</v>
      </c>
      <c r="L4" s="2">
        <v>97</v>
      </c>
      <c r="M4" s="2">
        <v>97</v>
      </c>
      <c r="N4" s="38">
        <f t="shared" si="0"/>
        <v>977</v>
      </c>
    </row>
    <row r="5" spans="1:14" ht="22.5" x14ac:dyDescent="0.35">
      <c r="A5" s="1" t="s">
        <v>128</v>
      </c>
      <c r="B5" s="2">
        <v>19</v>
      </c>
      <c r="C5" s="2">
        <v>22</v>
      </c>
      <c r="D5" s="2">
        <v>13</v>
      </c>
      <c r="E5" s="2">
        <v>16</v>
      </c>
      <c r="F5" s="2">
        <v>12</v>
      </c>
      <c r="G5" s="2">
        <v>11</v>
      </c>
      <c r="H5" s="2">
        <v>5</v>
      </c>
      <c r="I5" s="2">
        <v>45</v>
      </c>
      <c r="J5" s="2">
        <v>30</v>
      </c>
      <c r="K5" s="2">
        <v>27</v>
      </c>
      <c r="L5" s="2">
        <v>40</v>
      </c>
      <c r="M5" s="2">
        <v>16</v>
      </c>
      <c r="N5" s="38">
        <f t="shared" si="0"/>
        <v>256</v>
      </c>
    </row>
    <row r="6" spans="1:14" ht="22.5" x14ac:dyDescent="0.35">
      <c r="A6" s="1" t="s">
        <v>40</v>
      </c>
      <c r="B6" s="2">
        <v>6</v>
      </c>
      <c r="C6" s="2">
        <v>1</v>
      </c>
      <c r="D6" s="2">
        <v>5</v>
      </c>
      <c r="E6" s="2">
        <v>4</v>
      </c>
      <c r="F6" s="2">
        <v>12</v>
      </c>
      <c r="G6" s="2">
        <v>13</v>
      </c>
      <c r="H6" s="2">
        <v>15</v>
      </c>
      <c r="I6" s="2">
        <v>29</v>
      </c>
      <c r="J6" s="2">
        <v>8</v>
      </c>
      <c r="K6" s="2">
        <v>4</v>
      </c>
      <c r="L6" s="2">
        <v>18</v>
      </c>
      <c r="M6" s="2">
        <v>22</v>
      </c>
      <c r="N6" s="38">
        <f t="shared" si="0"/>
        <v>137</v>
      </c>
    </row>
    <row r="7" spans="1:14" ht="22.5" x14ac:dyDescent="0.35">
      <c r="A7" s="1" t="s">
        <v>158</v>
      </c>
      <c r="B7" s="2">
        <v>0</v>
      </c>
      <c r="C7" s="2">
        <v>1</v>
      </c>
      <c r="D7" s="2">
        <v>1</v>
      </c>
      <c r="E7" s="2">
        <v>0</v>
      </c>
      <c r="F7" s="2">
        <v>0</v>
      </c>
      <c r="G7" s="2">
        <v>0</v>
      </c>
      <c r="H7" s="2">
        <v>1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38">
        <f t="shared" si="0"/>
        <v>3</v>
      </c>
    </row>
    <row r="8" spans="1:14" ht="22.5" x14ac:dyDescent="0.35">
      <c r="A8" s="1" t="s">
        <v>129</v>
      </c>
      <c r="B8" s="2">
        <v>2</v>
      </c>
      <c r="C8" s="2">
        <v>0</v>
      </c>
      <c r="D8" s="2">
        <v>0</v>
      </c>
      <c r="E8" s="2">
        <v>0</v>
      </c>
      <c r="F8" s="2">
        <v>1</v>
      </c>
      <c r="G8" s="2">
        <v>0</v>
      </c>
      <c r="H8" s="2">
        <v>0</v>
      </c>
      <c r="I8" s="2">
        <v>0</v>
      </c>
      <c r="J8" s="2">
        <v>1</v>
      </c>
      <c r="K8" s="2">
        <v>0</v>
      </c>
      <c r="L8" s="2">
        <v>0</v>
      </c>
      <c r="M8" s="2">
        <v>0</v>
      </c>
      <c r="N8" s="38">
        <f t="shared" si="0"/>
        <v>4</v>
      </c>
    </row>
    <row r="9" spans="1:14" ht="22.5" x14ac:dyDescent="0.35">
      <c r="A9" s="1" t="s">
        <v>130</v>
      </c>
      <c r="B9" s="2">
        <v>1</v>
      </c>
      <c r="C9" s="2">
        <v>1</v>
      </c>
      <c r="D9" s="2">
        <v>2</v>
      </c>
      <c r="E9" s="2">
        <v>0</v>
      </c>
      <c r="F9" s="2">
        <v>0</v>
      </c>
      <c r="G9" s="2">
        <v>0</v>
      </c>
      <c r="H9" s="2">
        <v>0</v>
      </c>
      <c r="I9" s="2">
        <v>1</v>
      </c>
      <c r="J9" s="2">
        <v>0</v>
      </c>
      <c r="K9" s="2">
        <v>0</v>
      </c>
      <c r="L9" s="2">
        <v>0</v>
      </c>
      <c r="M9" s="2">
        <v>0</v>
      </c>
      <c r="N9" s="38">
        <f t="shared" si="0"/>
        <v>5</v>
      </c>
    </row>
    <row r="10" spans="1:14" ht="22.5" x14ac:dyDescent="0.35">
      <c r="A10" s="1" t="s">
        <v>192</v>
      </c>
      <c r="B10" s="2">
        <v>0</v>
      </c>
      <c r="C10" s="2">
        <v>0</v>
      </c>
      <c r="D10" s="2">
        <v>0</v>
      </c>
      <c r="E10" s="2">
        <v>0</v>
      </c>
      <c r="F10" s="2">
        <v>1</v>
      </c>
      <c r="G10" s="2">
        <v>0</v>
      </c>
      <c r="H10" s="2">
        <v>0</v>
      </c>
      <c r="I10" s="2">
        <v>1</v>
      </c>
      <c r="J10" s="2">
        <v>0</v>
      </c>
      <c r="K10" s="2">
        <v>1</v>
      </c>
      <c r="L10" s="2">
        <v>1</v>
      </c>
      <c r="M10" s="2">
        <v>0</v>
      </c>
      <c r="N10" s="38">
        <f t="shared" si="0"/>
        <v>4</v>
      </c>
    </row>
    <row r="11" spans="1:14" ht="22.5" x14ac:dyDescent="0.35">
      <c r="A11" s="1" t="s">
        <v>30</v>
      </c>
      <c r="B11" s="2">
        <v>20</v>
      </c>
      <c r="C11" s="2">
        <v>22</v>
      </c>
      <c r="D11" s="2">
        <v>26</v>
      </c>
      <c r="E11" s="2">
        <v>19</v>
      </c>
      <c r="F11" s="2">
        <v>21</v>
      </c>
      <c r="G11" s="2">
        <v>10</v>
      </c>
      <c r="H11" s="2">
        <v>12</v>
      </c>
      <c r="I11" s="2">
        <v>20</v>
      </c>
      <c r="J11" s="2">
        <v>16</v>
      </c>
      <c r="K11" s="2">
        <v>23</v>
      </c>
      <c r="L11" s="2">
        <v>22</v>
      </c>
      <c r="M11" s="2">
        <v>20</v>
      </c>
      <c r="N11" s="38">
        <f t="shared" si="0"/>
        <v>231</v>
      </c>
    </row>
    <row r="12" spans="1:14" ht="22.5" x14ac:dyDescent="0.35">
      <c r="A12" s="1" t="s">
        <v>31</v>
      </c>
      <c r="B12" s="2">
        <v>31</v>
      </c>
      <c r="C12" s="2">
        <v>21</v>
      </c>
      <c r="D12" s="2">
        <v>27</v>
      </c>
      <c r="E12" s="2">
        <v>23</v>
      </c>
      <c r="F12" s="2">
        <v>34</v>
      </c>
      <c r="G12" s="2">
        <v>25</v>
      </c>
      <c r="H12" s="2">
        <v>28</v>
      </c>
      <c r="I12" s="2">
        <v>32</v>
      </c>
      <c r="J12" s="2">
        <v>38</v>
      </c>
      <c r="K12" s="2">
        <v>20</v>
      </c>
      <c r="L12" s="2">
        <v>19</v>
      </c>
      <c r="M12" s="2">
        <v>19</v>
      </c>
      <c r="N12" s="38">
        <f t="shared" si="0"/>
        <v>317</v>
      </c>
    </row>
    <row r="13" spans="1:14" ht="22.5" x14ac:dyDescent="0.35">
      <c r="A13" s="1" t="s">
        <v>35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4</v>
      </c>
      <c r="N13" s="38">
        <f>SUM(B13:M13)</f>
        <v>4</v>
      </c>
    </row>
    <row r="14" spans="1:14" ht="22.5" x14ac:dyDescent="0.35">
      <c r="A14" s="1" t="s">
        <v>41</v>
      </c>
      <c r="B14" s="2">
        <v>17</v>
      </c>
      <c r="C14" s="2">
        <v>10</v>
      </c>
      <c r="D14" s="2">
        <v>21</v>
      </c>
      <c r="E14" s="2">
        <v>4</v>
      </c>
      <c r="F14" s="2">
        <v>16</v>
      </c>
      <c r="G14" s="2">
        <v>12</v>
      </c>
      <c r="H14" s="2">
        <v>10</v>
      </c>
      <c r="I14" s="2">
        <v>9</v>
      </c>
      <c r="J14" s="2">
        <v>16</v>
      </c>
      <c r="K14" s="2">
        <v>15</v>
      </c>
      <c r="L14" s="2">
        <v>14</v>
      </c>
      <c r="M14" s="2">
        <v>15</v>
      </c>
      <c r="N14" s="38">
        <f t="shared" si="0"/>
        <v>159</v>
      </c>
    </row>
    <row r="15" spans="1:14" ht="22.5" x14ac:dyDescent="0.35">
      <c r="A15" s="1" t="s">
        <v>131</v>
      </c>
      <c r="B15" s="2">
        <v>15</v>
      </c>
      <c r="C15" s="2">
        <v>0</v>
      </c>
      <c r="D15" s="2">
        <v>2</v>
      </c>
      <c r="E15" s="2">
        <v>1</v>
      </c>
      <c r="F15" s="2">
        <v>4</v>
      </c>
      <c r="G15" s="2">
        <v>1</v>
      </c>
      <c r="H15" s="2">
        <v>4</v>
      </c>
      <c r="I15" s="2">
        <v>3</v>
      </c>
      <c r="J15" s="2">
        <v>5</v>
      </c>
      <c r="K15" s="2">
        <v>5</v>
      </c>
      <c r="L15" s="2">
        <v>1</v>
      </c>
      <c r="M15" s="2">
        <v>4</v>
      </c>
      <c r="N15" s="38">
        <f t="shared" si="0"/>
        <v>45</v>
      </c>
    </row>
    <row r="16" spans="1:14" ht="22.5" x14ac:dyDescent="0.35">
      <c r="A16" s="1" t="s">
        <v>36</v>
      </c>
      <c r="B16" s="2">
        <v>4</v>
      </c>
      <c r="C16" s="2">
        <v>12</v>
      </c>
      <c r="D16" s="2">
        <v>16</v>
      </c>
      <c r="E16" s="2">
        <v>6</v>
      </c>
      <c r="F16" s="2">
        <v>8</v>
      </c>
      <c r="G16" s="2">
        <v>5</v>
      </c>
      <c r="H16" s="2">
        <v>12</v>
      </c>
      <c r="I16" s="2">
        <v>7</v>
      </c>
      <c r="J16" s="2">
        <v>8</v>
      </c>
      <c r="K16" s="2">
        <v>8</v>
      </c>
      <c r="L16" s="2">
        <v>12</v>
      </c>
      <c r="M16" s="2">
        <v>6</v>
      </c>
      <c r="N16" s="38">
        <f t="shared" si="0"/>
        <v>104</v>
      </c>
    </row>
    <row r="17" spans="1:14" ht="22.5" x14ac:dyDescent="0.35">
      <c r="A17" s="1" t="s">
        <v>132</v>
      </c>
      <c r="B17" s="2">
        <v>4</v>
      </c>
      <c r="C17" s="2">
        <v>7</v>
      </c>
      <c r="D17" s="2">
        <v>7</v>
      </c>
      <c r="E17" s="2">
        <v>6</v>
      </c>
      <c r="F17" s="2">
        <v>5</v>
      </c>
      <c r="G17" s="2">
        <v>4</v>
      </c>
      <c r="H17" s="2">
        <v>3</v>
      </c>
      <c r="I17" s="2">
        <v>2</v>
      </c>
      <c r="J17" s="2">
        <v>4</v>
      </c>
      <c r="K17" s="2">
        <v>4</v>
      </c>
      <c r="L17" s="2">
        <v>2</v>
      </c>
      <c r="M17" s="2">
        <v>5</v>
      </c>
      <c r="N17" s="38">
        <f t="shared" si="0"/>
        <v>53</v>
      </c>
    </row>
    <row r="18" spans="1:14" ht="22.5" x14ac:dyDescent="0.35">
      <c r="A18" s="1" t="s">
        <v>179</v>
      </c>
      <c r="B18" s="2">
        <v>0</v>
      </c>
      <c r="C18" s="2">
        <v>0</v>
      </c>
      <c r="D18" s="2">
        <v>1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38">
        <f t="shared" si="0"/>
        <v>1</v>
      </c>
    </row>
    <row r="19" spans="1:14" ht="22.5" x14ac:dyDescent="0.35">
      <c r="A19" s="1" t="s">
        <v>28</v>
      </c>
      <c r="B19" s="2">
        <v>8</v>
      </c>
      <c r="C19" s="2">
        <v>7</v>
      </c>
      <c r="D19" s="2">
        <v>6</v>
      </c>
      <c r="E19" s="2">
        <v>2</v>
      </c>
      <c r="F19" s="2">
        <v>2</v>
      </c>
      <c r="G19" s="2">
        <v>5</v>
      </c>
      <c r="H19" s="2">
        <v>4</v>
      </c>
      <c r="I19" s="2">
        <v>4</v>
      </c>
      <c r="J19" s="2">
        <v>4</v>
      </c>
      <c r="K19" s="2">
        <v>6</v>
      </c>
      <c r="L19" s="2">
        <v>8</v>
      </c>
      <c r="M19" s="2">
        <v>3</v>
      </c>
      <c r="N19" s="38">
        <f t="shared" si="0"/>
        <v>59</v>
      </c>
    </row>
    <row r="20" spans="1:14" ht="22.5" x14ac:dyDescent="0.35">
      <c r="A20" s="1" t="s">
        <v>29</v>
      </c>
      <c r="B20" s="2">
        <v>1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1</v>
      </c>
      <c r="J20" s="2">
        <v>1</v>
      </c>
      <c r="K20" s="2">
        <v>0</v>
      </c>
      <c r="L20" s="2">
        <v>0</v>
      </c>
      <c r="M20" s="2">
        <v>0</v>
      </c>
      <c r="N20" s="38">
        <f t="shared" si="0"/>
        <v>3</v>
      </c>
    </row>
    <row r="21" spans="1:14" ht="22.5" x14ac:dyDescent="0.35">
      <c r="A21" s="1" t="s">
        <v>33</v>
      </c>
      <c r="B21" s="2">
        <v>2</v>
      </c>
      <c r="C21" s="2">
        <v>6</v>
      </c>
      <c r="D21" s="2">
        <v>5</v>
      </c>
      <c r="E21" s="2">
        <v>2</v>
      </c>
      <c r="F21" s="2">
        <v>12</v>
      </c>
      <c r="G21" s="2">
        <v>16</v>
      </c>
      <c r="H21" s="2">
        <v>11</v>
      </c>
      <c r="I21" s="2">
        <v>16</v>
      </c>
      <c r="J21" s="2">
        <v>5</v>
      </c>
      <c r="K21" s="2">
        <v>0</v>
      </c>
      <c r="L21" s="2">
        <v>7</v>
      </c>
      <c r="M21" s="2">
        <v>11</v>
      </c>
      <c r="N21" s="38">
        <f t="shared" si="0"/>
        <v>93</v>
      </c>
    </row>
    <row r="22" spans="1:14" ht="22.5" x14ac:dyDescent="0.35">
      <c r="A22" s="1" t="s">
        <v>133</v>
      </c>
      <c r="B22" s="2">
        <v>1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38">
        <f t="shared" si="0"/>
        <v>1</v>
      </c>
    </row>
    <row r="23" spans="1:14" ht="22.5" x14ac:dyDescent="0.35">
      <c r="A23" s="1" t="s">
        <v>134</v>
      </c>
      <c r="B23" s="2">
        <v>1</v>
      </c>
      <c r="C23" s="2">
        <v>1</v>
      </c>
      <c r="D23" s="2">
        <v>2</v>
      </c>
      <c r="E23" s="2">
        <v>0</v>
      </c>
      <c r="F23" s="2">
        <v>1</v>
      </c>
      <c r="G23" s="2">
        <v>0</v>
      </c>
      <c r="H23" s="2">
        <v>2</v>
      </c>
      <c r="I23" s="2">
        <v>0</v>
      </c>
      <c r="J23" s="2">
        <v>1</v>
      </c>
      <c r="K23" s="2">
        <v>0</v>
      </c>
      <c r="L23" s="2">
        <v>4</v>
      </c>
      <c r="M23" s="2">
        <v>2</v>
      </c>
      <c r="N23" s="38">
        <f t="shared" si="0"/>
        <v>14</v>
      </c>
    </row>
    <row r="24" spans="1:14" ht="22.5" x14ac:dyDescent="0.35">
      <c r="A24" s="1" t="s">
        <v>159</v>
      </c>
      <c r="B24" s="2">
        <v>0</v>
      </c>
      <c r="C24" s="2">
        <v>1</v>
      </c>
      <c r="D24" s="2">
        <v>0</v>
      </c>
      <c r="E24" s="2">
        <v>1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1</v>
      </c>
      <c r="N24" s="38">
        <f t="shared" si="0"/>
        <v>3</v>
      </c>
    </row>
    <row r="25" spans="1:14" ht="22.5" x14ac:dyDescent="0.35">
      <c r="A25" s="1" t="s">
        <v>160</v>
      </c>
      <c r="B25" s="2">
        <v>0</v>
      </c>
      <c r="C25" s="2">
        <v>1</v>
      </c>
      <c r="D25" s="2">
        <v>1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2</v>
      </c>
      <c r="M25" s="2">
        <v>1</v>
      </c>
      <c r="N25" s="38">
        <f t="shared" si="0"/>
        <v>5</v>
      </c>
    </row>
    <row r="26" spans="1:14" ht="22.5" x14ac:dyDescent="0.35">
      <c r="A26" s="1" t="s">
        <v>180</v>
      </c>
      <c r="B26" s="2">
        <v>0</v>
      </c>
      <c r="C26" s="2">
        <v>0</v>
      </c>
      <c r="D26" s="2">
        <v>1</v>
      </c>
      <c r="E26" s="2">
        <v>1</v>
      </c>
      <c r="F26" s="2">
        <v>0</v>
      </c>
      <c r="G26" s="2">
        <v>1</v>
      </c>
      <c r="H26" s="2">
        <v>0</v>
      </c>
      <c r="I26" s="2">
        <v>1</v>
      </c>
      <c r="J26" s="2">
        <v>0</v>
      </c>
      <c r="K26" s="2">
        <v>0</v>
      </c>
      <c r="L26" s="2">
        <v>0</v>
      </c>
      <c r="M26" s="2">
        <v>0</v>
      </c>
      <c r="N26" s="38">
        <f t="shared" si="0"/>
        <v>4</v>
      </c>
    </row>
    <row r="27" spans="1:14" ht="22.5" x14ac:dyDescent="0.35">
      <c r="A27" s="1" t="s">
        <v>171</v>
      </c>
      <c r="B27" s="2">
        <v>0</v>
      </c>
      <c r="C27" s="2">
        <v>1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1</v>
      </c>
      <c r="J27" s="2">
        <v>0</v>
      </c>
      <c r="K27" s="2">
        <v>0</v>
      </c>
      <c r="L27" s="2">
        <v>0</v>
      </c>
      <c r="M27" s="2">
        <v>0</v>
      </c>
      <c r="N27" s="38">
        <f t="shared" si="0"/>
        <v>2</v>
      </c>
    </row>
    <row r="28" spans="1:14" ht="22.5" x14ac:dyDescent="0.35">
      <c r="A28" s="1" t="s">
        <v>161</v>
      </c>
      <c r="B28" s="2">
        <v>0</v>
      </c>
      <c r="C28" s="2">
        <v>4</v>
      </c>
      <c r="D28" s="2">
        <v>1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1</v>
      </c>
      <c r="L28" s="2">
        <v>0</v>
      </c>
      <c r="M28" s="2">
        <v>0</v>
      </c>
      <c r="N28" s="38">
        <f t="shared" si="0"/>
        <v>6</v>
      </c>
    </row>
    <row r="29" spans="1:14" ht="22.5" x14ac:dyDescent="0.35">
      <c r="A29" s="1" t="s">
        <v>181</v>
      </c>
      <c r="B29" s="2">
        <v>0</v>
      </c>
      <c r="C29" s="2">
        <v>0</v>
      </c>
      <c r="D29" s="2">
        <v>3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2</v>
      </c>
      <c r="M29" s="2">
        <v>0</v>
      </c>
      <c r="N29" s="38">
        <f t="shared" si="0"/>
        <v>5</v>
      </c>
    </row>
    <row r="30" spans="1:14" ht="22.5" x14ac:dyDescent="0.35">
      <c r="A30" s="1" t="s">
        <v>162</v>
      </c>
      <c r="B30" s="2">
        <v>0</v>
      </c>
      <c r="C30" s="2">
        <v>1</v>
      </c>
      <c r="D30" s="2">
        <v>0</v>
      </c>
      <c r="E30" s="2">
        <v>1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38">
        <f t="shared" si="0"/>
        <v>2</v>
      </c>
    </row>
    <row r="31" spans="1:14" ht="22.5" x14ac:dyDescent="0.35">
      <c r="A31" s="1" t="s">
        <v>190</v>
      </c>
      <c r="B31" s="2">
        <v>0</v>
      </c>
      <c r="C31" s="2">
        <v>0</v>
      </c>
      <c r="D31" s="2">
        <v>0</v>
      </c>
      <c r="E31" s="2">
        <v>1</v>
      </c>
      <c r="F31" s="2">
        <v>1</v>
      </c>
      <c r="G31" s="2">
        <v>1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38">
        <f t="shared" si="0"/>
        <v>3</v>
      </c>
    </row>
    <row r="32" spans="1:14" ht="22.5" x14ac:dyDescent="0.35">
      <c r="A32" s="1" t="s">
        <v>15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1</v>
      </c>
      <c r="L32" s="2">
        <v>0</v>
      </c>
      <c r="M32" s="2">
        <v>0</v>
      </c>
      <c r="N32" s="38">
        <f t="shared" si="0"/>
        <v>1</v>
      </c>
    </row>
    <row r="33" spans="1:14" ht="22.5" x14ac:dyDescent="0.35">
      <c r="A33" s="1" t="s">
        <v>25</v>
      </c>
      <c r="B33" s="2">
        <v>33</v>
      </c>
      <c r="C33" s="2">
        <v>22</v>
      </c>
      <c r="D33" s="2">
        <v>31</v>
      </c>
      <c r="E33" s="2">
        <v>26</v>
      </c>
      <c r="F33" s="2">
        <v>21</v>
      </c>
      <c r="G33" s="2">
        <v>38</v>
      </c>
      <c r="H33" s="2">
        <v>38</v>
      </c>
      <c r="I33" s="2">
        <v>51</v>
      </c>
      <c r="J33" s="2">
        <v>27</v>
      </c>
      <c r="K33" s="2">
        <v>34</v>
      </c>
      <c r="L33" s="2">
        <v>28</v>
      </c>
      <c r="M33" s="2">
        <v>21</v>
      </c>
      <c r="N33" s="38">
        <f t="shared" si="0"/>
        <v>370</v>
      </c>
    </row>
    <row r="34" spans="1:14" ht="22.5" x14ac:dyDescent="0.35">
      <c r="A34" s="1" t="s">
        <v>60</v>
      </c>
      <c r="B34" s="2">
        <v>22</v>
      </c>
      <c r="C34" s="2">
        <v>11</v>
      </c>
      <c r="D34" s="2">
        <v>16</v>
      </c>
      <c r="E34" s="2">
        <v>32</v>
      </c>
      <c r="F34" s="2">
        <v>10</v>
      </c>
      <c r="G34" s="2">
        <v>48</v>
      </c>
      <c r="H34" s="2">
        <v>35</v>
      </c>
      <c r="I34" s="2">
        <v>48</v>
      </c>
      <c r="J34" s="2">
        <v>32</v>
      </c>
      <c r="K34" s="2">
        <v>21</v>
      </c>
      <c r="L34" s="2">
        <v>9</v>
      </c>
      <c r="M34" s="2">
        <v>3</v>
      </c>
      <c r="N34" s="38">
        <f t="shared" si="0"/>
        <v>287</v>
      </c>
    </row>
    <row r="35" spans="1:14" ht="22.5" x14ac:dyDescent="0.35">
      <c r="A35" s="1" t="s">
        <v>59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3</v>
      </c>
      <c r="I35" s="2">
        <v>1</v>
      </c>
      <c r="J35" s="2">
        <v>1</v>
      </c>
      <c r="K35" s="2">
        <v>0</v>
      </c>
      <c r="L35" s="2">
        <v>0</v>
      </c>
      <c r="M35" s="2">
        <v>0</v>
      </c>
      <c r="N35" s="38">
        <f t="shared" si="0"/>
        <v>5</v>
      </c>
    </row>
    <row r="36" spans="1:14" ht="22.5" x14ac:dyDescent="0.35">
      <c r="A36" s="1" t="s">
        <v>195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1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38">
        <f t="shared" si="0"/>
        <v>1</v>
      </c>
    </row>
    <row r="37" spans="1:14" ht="22.5" x14ac:dyDescent="0.35">
      <c r="A37" s="1" t="s">
        <v>182</v>
      </c>
      <c r="B37" s="2">
        <v>0</v>
      </c>
      <c r="C37" s="2">
        <v>0</v>
      </c>
      <c r="D37" s="2">
        <v>1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38">
        <f t="shared" ref="N37:N69" si="1">SUM(B37:M37)</f>
        <v>1</v>
      </c>
    </row>
    <row r="38" spans="1:14" ht="22.5" x14ac:dyDescent="0.35">
      <c r="A38" s="1" t="s">
        <v>50</v>
      </c>
      <c r="B38" s="2">
        <v>39</v>
      </c>
      <c r="C38" s="2">
        <v>147</v>
      </c>
      <c r="D38" s="2">
        <v>50</v>
      </c>
      <c r="E38" s="2">
        <v>34</v>
      </c>
      <c r="F38" s="2">
        <v>38</v>
      </c>
      <c r="G38" s="2">
        <v>43</v>
      </c>
      <c r="H38" s="2">
        <v>30</v>
      </c>
      <c r="I38" s="2">
        <v>29</v>
      </c>
      <c r="J38" s="2">
        <v>35</v>
      </c>
      <c r="K38" s="2">
        <v>33</v>
      </c>
      <c r="L38" s="2">
        <v>32</v>
      </c>
      <c r="M38" s="2">
        <v>30</v>
      </c>
      <c r="N38" s="38">
        <f t="shared" si="1"/>
        <v>540</v>
      </c>
    </row>
    <row r="39" spans="1:14" ht="22.5" x14ac:dyDescent="0.35">
      <c r="A39" s="1" t="s">
        <v>46</v>
      </c>
      <c r="B39" s="2">
        <v>8</v>
      </c>
      <c r="C39" s="2">
        <v>14</v>
      </c>
      <c r="D39" s="2">
        <v>9</v>
      </c>
      <c r="E39" s="2">
        <v>7</v>
      </c>
      <c r="F39" s="2">
        <v>13</v>
      </c>
      <c r="G39" s="2">
        <v>12</v>
      </c>
      <c r="H39" s="2">
        <v>5</v>
      </c>
      <c r="I39" s="2">
        <v>8</v>
      </c>
      <c r="J39" s="2">
        <v>8</v>
      </c>
      <c r="K39" s="2">
        <v>10</v>
      </c>
      <c r="L39" s="2">
        <v>6</v>
      </c>
      <c r="M39" s="2">
        <v>4</v>
      </c>
      <c r="N39" s="38">
        <f t="shared" si="1"/>
        <v>104</v>
      </c>
    </row>
    <row r="40" spans="1:14" ht="22.5" x14ac:dyDescent="0.35">
      <c r="A40" s="1" t="s">
        <v>163</v>
      </c>
      <c r="B40" s="2">
        <v>0</v>
      </c>
      <c r="C40" s="2">
        <v>2</v>
      </c>
      <c r="D40" s="2">
        <v>3</v>
      </c>
      <c r="E40" s="2">
        <v>2</v>
      </c>
      <c r="F40" s="2">
        <v>5</v>
      </c>
      <c r="G40" s="2">
        <v>5</v>
      </c>
      <c r="H40" s="2">
        <v>3</v>
      </c>
      <c r="I40" s="2">
        <v>5</v>
      </c>
      <c r="J40" s="2">
        <v>6</v>
      </c>
      <c r="K40" s="2">
        <v>1</v>
      </c>
      <c r="L40" s="2">
        <v>4</v>
      </c>
      <c r="M40" s="2">
        <v>7</v>
      </c>
      <c r="N40" s="38">
        <f t="shared" si="1"/>
        <v>43</v>
      </c>
    </row>
    <row r="41" spans="1:14" ht="22.5" x14ac:dyDescent="0.35">
      <c r="A41" s="1" t="s">
        <v>164</v>
      </c>
      <c r="B41" s="2">
        <v>0</v>
      </c>
      <c r="C41" s="2">
        <v>3</v>
      </c>
      <c r="D41" s="2">
        <v>2</v>
      </c>
      <c r="E41" s="2">
        <v>0</v>
      </c>
      <c r="F41" s="2">
        <v>2</v>
      </c>
      <c r="G41" s="2">
        <v>5</v>
      </c>
      <c r="H41" s="2">
        <v>7</v>
      </c>
      <c r="I41" s="2">
        <v>2</v>
      </c>
      <c r="J41" s="2">
        <v>3</v>
      </c>
      <c r="K41" s="2">
        <v>0</v>
      </c>
      <c r="L41" s="2">
        <v>11</v>
      </c>
      <c r="M41" s="2">
        <v>0</v>
      </c>
      <c r="N41" s="38">
        <f t="shared" si="1"/>
        <v>35</v>
      </c>
    </row>
    <row r="42" spans="1:14" ht="22.5" x14ac:dyDescent="0.35">
      <c r="A42" s="1" t="s">
        <v>149</v>
      </c>
      <c r="B42" s="2">
        <v>1</v>
      </c>
      <c r="C42" s="2">
        <v>0</v>
      </c>
      <c r="D42" s="2">
        <v>3</v>
      </c>
      <c r="E42" s="2">
        <v>2</v>
      </c>
      <c r="F42" s="2">
        <v>2</v>
      </c>
      <c r="G42" s="2">
        <v>2</v>
      </c>
      <c r="H42" s="2">
        <v>4</v>
      </c>
      <c r="I42" s="2">
        <v>9</v>
      </c>
      <c r="J42" s="2">
        <v>3</v>
      </c>
      <c r="K42" s="2">
        <v>1</v>
      </c>
      <c r="L42" s="2">
        <v>1</v>
      </c>
      <c r="M42" s="2">
        <v>0</v>
      </c>
      <c r="N42" s="38">
        <f t="shared" si="1"/>
        <v>28</v>
      </c>
    </row>
    <row r="43" spans="1:14" ht="22.5" x14ac:dyDescent="0.35">
      <c r="A43" s="1" t="s">
        <v>165</v>
      </c>
      <c r="B43" s="2">
        <v>0</v>
      </c>
      <c r="C43" s="2">
        <v>1</v>
      </c>
      <c r="D43" s="2">
        <v>0</v>
      </c>
      <c r="E43" s="2">
        <v>0</v>
      </c>
      <c r="F43" s="2">
        <v>0</v>
      </c>
      <c r="G43" s="2">
        <v>1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38">
        <f t="shared" si="1"/>
        <v>2</v>
      </c>
    </row>
    <row r="44" spans="1:14" ht="22.5" x14ac:dyDescent="0.35">
      <c r="A44" s="1" t="s">
        <v>205</v>
      </c>
      <c r="B44" s="2">
        <v>35</v>
      </c>
      <c r="C44" s="2">
        <v>50</v>
      </c>
      <c r="D44" s="2">
        <v>74</v>
      </c>
      <c r="E44" s="2">
        <v>69</v>
      </c>
      <c r="F44" s="2">
        <v>55</v>
      </c>
      <c r="G44" s="2">
        <v>39</v>
      </c>
      <c r="H44" s="2">
        <v>50</v>
      </c>
      <c r="I44" s="2">
        <v>45</v>
      </c>
      <c r="J44" s="2">
        <v>45</v>
      </c>
      <c r="K44" s="2">
        <v>45</v>
      </c>
      <c r="L44" s="2">
        <v>54</v>
      </c>
      <c r="M44" s="2">
        <v>63</v>
      </c>
      <c r="N44" s="38">
        <f t="shared" si="1"/>
        <v>624</v>
      </c>
    </row>
    <row r="45" spans="1:14" ht="22.5" x14ac:dyDescent="0.35">
      <c r="A45" s="1" t="s">
        <v>20</v>
      </c>
      <c r="B45" s="2">
        <v>35</v>
      </c>
      <c r="C45" s="2">
        <v>34</v>
      </c>
      <c r="D45" s="2">
        <v>29</v>
      </c>
      <c r="E45" s="2">
        <v>40</v>
      </c>
      <c r="F45" s="2">
        <v>42</v>
      </c>
      <c r="G45" s="2">
        <v>26</v>
      </c>
      <c r="H45" s="2">
        <v>33</v>
      </c>
      <c r="I45" s="2">
        <v>31</v>
      </c>
      <c r="J45" s="2">
        <v>33</v>
      </c>
      <c r="K45" s="2">
        <v>30</v>
      </c>
      <c r="L45" s="2">
        <v>26</v>
      </c>
      <c r="M45" s="2">
        <v>43</v>
      </c>
      <c r="N45" s="38">
        <f t="shared" si="1"/>
        <v>402</v>
      </c>
    </row>
    <row r="46" spans="1:14" ht="22.5" x14ac:dyDescent="0.35">
      <c r="A46" s="1" t="s">
        <v>78</v>
      </c>
      <c r="B46" s="2">
        <v>23</v>
      </c>
      <c r="C46" s="2">
        <v>38</v>
      </c>
      <c r="D46" s="2">
        <v>59</v>
      </c>
      <c r="E46" s="2">
        <v>32</v>
      </c>
      <c r="F46" s="2">
        <v>46</v>
      </c>
      <c r="G46" s="2">
        <v>42</v>
      </c>
      <c r="H46" s="2">
        <v>65</v>
      </c>
      <c r="I46" s="2">
        <v>25</v>
      </c>
      <c r="J46" s="2">
        <v>26</v>
      </c>
      <c r="K46" s="2">
        <v>43</v>
      </c>
      <c r="L46" s="2">
        <v>45</v>
      </c>
      <c r="M46" s="2">
        <v>81</v>
      </c>
      <c r="N46" s="38">
        <f t="shared" si="1"/>
        <v>525</v>
      </c>
    </row>
    <row r="47" spans="1:14" ht="22.5" x14ac:dyDescent="0.35">
      <c r="A47" s="1" t="s">
        <v>183</v>
      </c>
      <c r="B47" s="2">
        <v>0</v>
      </c>
      <c r="C47" s="2">
        <v>0</v>
      </c>
      <c r="D47" s="2">
        <v>1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38">
        <f t="shared" si="1"/>
        <v>1</v>
      </c>
    </row>
    <row r="48" spans="1:14" ht="22.5" x14ac:dyDescent="0.35">
      <c r="A48" s="1" t="s">
        <v>135</v>
      </c>
      <c r="B48" s="2">
        <v>1</v>
      </c>
      <c r="C48" s="2">
        <v>1</v>
      </c>
      <c r="D48" s="2">
        <v>0</v>
      </c>
      <c r="E48" s="2">
        <v>0</v>
      </c>
      <c r="F48" s="2">
        <v>0</v>
      </c>
      <c r="G48" s="2">
        <v>0</v>
      </c>
      <c r="H48" s="2">
        <v>2</v>
      </c>
      <c r="I48" s="2">
        <v>1</v>
      </c>
      <c r="J48" s="2">
        <v>0</v>
      </c>
      <c r="K48" s="2">
        <v>0</v>
      </c>
      <c r="L48" s="2">
        <v>0</v>
      </c>
      <c r="M48" s="2">
        <v>1</v>
      </c>
      <c r="N48" s="38">
        <f t="shared" si="1"/>
        <v>6</v>
      </c>
    </row>
    <row r="49" spans="1:14" ht="22.5" x14ac:dyDescent="0.35">
      <c r="A49" s="1" t="s">
        <v>166</v>
      </c>
      <c r="B49" s="2">
        <v>0</v>
      </c>
      <c r="C49" s="2">
        <v>1</v>
      </c>
      <c r="D49" s="2">
        <v>0</v>
      </c>
      <c r="E49" s="2">
        <v>0</v>
      </c>
      <c r="F49" s="2">
        <v>1</v>
      </c>
      <c r="G49" s="2">
        <v>0</v>
      </c>
      <c r="H49" s="2">
        <v>1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38">
        <f t="shared" si="1"/>
        <v>3</v>
      </c>
    </row>
    <row r="50" spans="1:14" ht="22.5" x14ac:dyDescent="0.35">
      <c r="A50" s="1" t="s">
        <v>136</v>
      </c>
      <c r="B50" s="2">
        <v>1</v>
      </c>
      <c r="C50" s="2">
        <v>1</v>
      </c>
      <c r="D50" s="2">
        <v>3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1</v>
      </c>
      <c r="N50" s="38">
        <f t="shared" si="1"/>
        <v>6</v>
      </c>
    </row>
    <row r="51" spans="1:14" ht="22.5" x14ac:dyDescent="0.35">
      <c r="A51" s="1" t="s">
        <v>184</v>
      </c>
      <c r="B51" s="2">
        <v>0</v>
      </c>
      <c r="C51" s="2">
        <v>0</v>
      </c>
      <c r="D51" s="2">
        <v>2</v>
      </c>
      <c r="E51" s="2">
        <v>2</v>
      </c>
      <c r="F51" s="2">
        <v>0</v>
      </c>
      <c r="G51" s="2">
        <v>1</v>
      </c>
      <c r="H51" s="2">
        <v>1</v>
      </c>
      <c r="I51" s="2">
        <v>0</v>
      </c>
      <c r="J51" s="2">
        <v>1</v>
      </c>
      <c r="K51" s="2">
        <v>1</v>
      </c>
      <c r="L51" s="2">
        <v>0</v>
      </c>
      <c r="M51" s="2">
        <v>0</v>
      </c>
      <c r="N51" s="38">
        <f t="shared" si="1"/>
        <v>8</v>
      </c>
    </row>
    <row r="52" spans="1:14" ht="22.5" x14ac:dyDescent="0.35">
      <c r="A52" s="1" t="s">
        <v>207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1</v>
      </c>
      <c r="L52" s="2">
        <v>0</v>
      </c>
      <c r="M52" s="2">
        <v>0</v>
      </c>
      <c r="N52" s="38">
        <f t="shared" si="1"/>
        <v>1</v>
      </c>
    </row>
    <row r="53" spans="1:14" ht="22.5" x14ac:dyDescent="0.35">
      <c r="A53" s="1" t="s">
        <v>197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1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38">
        <f t="shared" si="1"/>
        <v>1</v>
      </c>
    </row>
    <row r="54" spans="1:14" ht="22.5" x14ac:dyDescent="0.35">
      <c r="A54" s="1" t="s">
        <v>77</v>
      </c>
      <c r="B54" s="2">
        <v>0</v>
      </c>
      <c r="C54" s="2">
        <v>2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1</v>
      </c>
      <c r="K54" s="2">
        <v>0</v>
      </c>
      <c r="L54" s="2">
        <v>0</v>
      </c>
      <c r="M54" s="2">
        <v>0</v>
      </c>
      <c r="N54" s="38">
        <f t="shared" si="1"/>
        <v>3</v>
      </c>
    </row>
    <row r="55" spans="1:14" ht="22.5" x14ac:dyDescent="0.35">
      <c r="A55" s="1" t="s">
        <v>137</v>
      </c>
      <c r="B55" s="2">
        <v>1</v>
      </c>
      <c r="C55" s="2">
        <v>0</v>
      </c>
      <c r="D55" s="2">
        <v>0</v>
      </c>
      <c r="E55" s="2">
        <v>0</v>
      </c>
      <c r="F55" s="2">
        <v>1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38">
        <f t="shared" si="1"/>
        <v>2</v>
      </c>
    </row>
    <row r="56" spans="1:14" ht="22.5" x14ac:dyDescent="0.35">
      <c r="A56" s="1" t="s">
        <v>138</v>
      </c>
      <c r="B56" s="2">
        <v>4</v>
      </c>
      <c r="C56" s="2">
        <v>8</v>
      </c>
      <c r="D56" s="2">
        <v>6</v>
      </c>
      <c r="E56" s="2">
        <v>12</v>
      </c>
      <c r="F56" s="2">
        <v>7</v>
      </c>
      <c r="G56" s="2">
        <v>5</v>
      </c>
      <c r="H56" s="2">
        <v>3</v>
      </c>
      <c r="I56" s="2">
        <v>6</v>
      </c>
      <c r="J56" s="2">
        <v>7</v>
      </c>
      <c r="K56" s="2">
        <v>9</v>
      </c>
      <c r="L56" s="2">
        <v>7</v>
      </c>
      <c r="M56" s="2">
        <v>5</v>
      </c>
      <c r="N56" s="38">
        <f t="shared" si="1"/>
        <v>79</v>
      </c>
    </row>
    <row r="57" spans="1:14" ht="22.5" x14ac:dyDescent="0.35">
      <c r="A57" s="1" t="s">
        <v>196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1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38">
        <f t="shared" si="1"/>
        <v>1</v>
      </c>
    </row>
    <row r="58" spans="1:14" ht="22.5" x14ac:dyDescent="0.35">
      <c r="A58" s="1" t="s">
        <v>202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2</v>
      </c>
      <c r="J58" s="2">
        <v>0</v>
      </c>
      <c r="K58" s="2">
        <v>0</v>
      </c>
      <c r="L58" s="2">
        <v>0</v>
      </c>
      <c r="M58" s="2">
        <v>0</v>
      </c>
      <c r="N58" s="38">
        <f t="shared" si="1"/>
        <v>2</v>
      </c>
    </row>
    <row r="59" spans="1:14" ht="22.5" x14ac:dyDescent="0.35">
      <c r="A59" s="1" t="s">
        <v>139</v>
      </c>
      <c r="B59" s="2">
        <v>12</v>
      </c>
      <c r="C59" s="2">
        <v>9</v>
      </c>
      <c r="D59" s="2">
        <v>12</v>
      </c>
      <c r="E59" s="2">
        <v>8</v>
      </c>
      <c r="F59" s="2">
        <v>14</v>
      </c>
      <c r="G59" s="2">
        <v>15</v>
      </c>
      <c r="H59" s="2">
        <v>11</v>
      </c>
      <c r="I59" s="2">
        <v>11</v>
      </c>
      <c r="J59" s="2">
        <v>2</v>
      </c>
      <c r="K59" s="2">
        <v>15</v>
      </c>
      <c r="L59" s="2">
        <v>8</v>
      </c>
      <c r="M59" s="2">
        <v>9</v>
      </c>
      <c r="N59" s="38">
        <f t="shared" si="1"/>
        <v>126</v>
      </c>
    </row>
    <row r="60" spans="1:14" ht="22.5" x14ac:dyDescent="0.35">
      <c r="A60" s="1" t="s">
        <v>167</v>
      </c>
      <c r="B60" s="2">
        <v>0</v>
      </c>
      <c r="C60" s="2">
        <v>2</v>
      </c>
      <c r="D60" s="2">
        <v>0</v>
      </c>
      <c r="E60" s="2">
        <v>0</v>
      </c>
      <c r="F60" s="2">
        <v>0</v>
      </c>
      <c r="G60" s="2">
        <v>0</v>
      </c>
      <c r="H60" s="2">
        <v>1</v>
      </c>
      <c r="I60" s="2">
        <v>0</v>
      </c>
      <c r="J60" s="2">
        <v>0</v>
      </c>
      <c r="K60" s="2">
        <v>0</v>
      </c>
      <c r="L60" s="2">
        <v>1</v>
      </c>
      <c r="M60" s="2">
        <v>0</v>
      </c>
      <c r="N60" s="38">
        <f t="shared" si="1"/>
        <v>4</v>
      </c>
    </row>
    <row r="61" spans="1:14" ht="22.5" x14ac:dyDescent="0.35">
      <c r="A61" s="1" t="s">
        <v>168</v>
      </c>
      <c r="B61" s="2">
        <v>0</v>
      </c>
      <c r="C61" s="2">
        <v>1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1</v>
      </c>
      <c r="L61" s="2">
        <v>1</v>
      </c>
      <c r="M61" s="2">
        <v>0</v>
      </c>
      <c r="N61" s="38">
        <f t="shared" si="1"/>
        <v>3</v>
      </c>
    </row>
    <row r="62" spans="1:14" ht="22.5" x14ac:dyDescent="0.35">
      <c r="A62" s="1" t="s">
        <v>140</v>
      </c>
      <c r="B62" s="2">
        <v>115</v>
      </c>
      <c r="C62" s="2">
        <v>109</v>
      </c>
      <c r="D62" s="2">
        <v>87</v>
      </c>
      <c r="E62" s="2">
        <v>45</v>
      </c>
      <c r="F62" s="2">
        <v>136</v>
      </c>
      <c r="G62" s="2">
        <v>71</v>
      </c>
      <c r="H62" s="2">
        <v>100</v>
      </c>
      <c r="I62" s="2">
        <v>24</v>
      </c>
      <c r="J62" s="2">
        <v>99</v>
      </c>
      <c r="K62" s="2">
        <v>76</v>
      </c>
      <c r="L62" s="2">
        <v>74</v>
      </c>
      <c r="M62" s="2">
        <v>39</v>
      </c>
      <c r="N62" s="38">
        <f t="shared" si="1"/>
        <v>975</v>
      </c>
    </row>
    <row r="63" spans="1:14" ht="22.5" x14ac:dyDescent="0.35">
      <c r="A63" s="1" t="s">
        <v>27</v>
      </c>
      <c r="B63" s="2">
        <v>14</v>
      </c>
      <c r="C63" s="2">
        <v>8</v>
      </c>
      <c r="D63" s="2">
        <v>17</v>
      </c>
      <c r="E63" s="2">
        <v>12</v>
      </c>
      <c r="F63" s="2">
        <v>13</v>
      </c>
      <c r="G63" s="2">
        <v>4</v>
      </c>
      <c r="H63" s="2">
        <v>15</v>
      </c>
      <c r="I63" s="2">
        <v>7</v>
      </c>
      <c r="J63" s="2">
        <v>6</v>
      </c>
      <c r="K63" s="2">
        <v>11</v>
      </c>
      <c r="L63" s="2">
        <v>18</v>
      </c>
      <c r="M63" s="2">
        <v>19</v>
      </c>
      <c r="N63" s="38">
        <f t="shared" si="1"/>
        <v>144</v>
      </c>
    </row>
    <row r="64" spans="1:14" ht="22.5" x14ac:dyDescent="0.35">
      <c r="A64" s="1" t="s">
        <v>26</v>
      </c>
      <c r="B64" s="2">
        <v>3</v>
      </c>
      <c r="C64" s="2">
        <v>4</v>
      </c>
      <c r="D64" s="2">
        <v>4</v>
      </c>
      <c r="E64" s="2">
        <v>5</v>
      </c>
      <c r="F64" s="2">
        <v>5</v>
      </c>
      <c r="G64" s="2">
        <v>1</v>
      </c>
      <c r="H64" s="2">
        <v>6</v>
      </c>
      <c r="I64" s="2">
        <v>7</v>
      </c>
      <c r="J64" s="2">
        <v>1</v>
      </c>
      <c r="K64" s="2">
        <v>8</v>
      </c>
      <c r="L64" s="2">
        <v>11</v>
      </c>
      <c r="M64" s="2">
        <v>7</v>
      </c>
      <c r="N64" s="38">
        <f t="shared" si="1"/>
        <v>62</v>
      </c>
    </row>
    <row r="65" spans="1:14" ht="22.5" x14ac:dyDescent="0.35">
      <c r="A65" s="1" t="s">
        <v>141</v>
      </c>
      <c r="B65" s="2">
        <v>3</v>
      </c>
      <c r="C65" s="2">
        <v>9</v>
      </c>
      <c r="D65" s="2">
        <v>4</v>
      </c>
      <c r="E65" s="2">
        <v>3</v>
      </c>
      <c r="F65" s="2">
        <v>4</v>
      </c>
      <c r="G65" s="2">
        <v>7</v>
      </c>
      <c r="H65" s="2">
        <v>3</v>
      </c>
      <c r="I65" s="2">
        <v>7</v>
      </c>
      <c r="J65" s="2">
        <v>6</v>
      </c>
      <c r="K65" s="2">
        <v>4</v>
      </c>
      <c r="L65" s="2">
        <v>6</v>
      </c>
      <c r="M65" s="2">
        <v>3</v>
      </c>
      <c r="N65" s="38">
        <f t="shared" si="1"/>
        <v>59</v>
      </c>
    </row>
    <row r="66" spans="1:14" ht="22.5" x14ac:dyDescent="0.35">
      <c r="A66" s="1" t="s">
        <v>198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3</v>
      </c>
      <c r="H66" s="2">
        <v>1</v>
      </c>
      <c r="I66" s="2">
        <v>1</v>
      </c>
      <c r="J66" s="2">
        <v>2</v>
      </c>
      <c r="K66" s="2">
        <v>1</v>
      </c>
      <c r="L66" s="2">
        <v>1</v>
      </c>
      <c r="M66" s="2">
        <v>0</v>
      </c>
      <c r="N66" s="38">
        <f t="shared" si="1"/>
        <v>9</v>
      </c>
    </row>
    <row r="67" spans="1:14" ht="22.5" x14ac:dyDescent="0.35">
      <c r="A67" s="1" t="s">
        <v>16</v>
      </c>
      <c r="B67" s="2">
        <v>0</v>
      </c>
      <c r="C67" s="2">
        <v>4</v>
      </c>
      <c r="D67" s="2">
        <v>3</v>
      </c>
      <c r="E67" s="2">
        <v>1</v>
      </c>
      <c r="F67" s="2">
        <v>4</v>
      </c>
      <c r="G67" s="2">
        <v>1</v>
      </c>
      <c r="H67" s="2">
        <v>2</v>
      </c>
      <c r="I67" s="2">
        <v>0</v>
      </c>
      <c r="J67" s="2">
        <v>2</v>
      </c>
      <c r="K67" s="2">
        <v>0</v>
      </c>
      <c r="L67" s="2">
        <v>3</v>
      </c>
      <c r="M67" s="2">
        <v>3</v>
      </c>
      <c r="N67" s="38">
        <f t="shared" si="1"/>
        <v>23</v>
      </c>
    </row>
    <row r="68" spans="1:14" ht="22.5" x14ac:dyDescent="0.35">
      <c r="A68" s="1" t="s">
        <v>123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1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38">
        <f t="shared" si="1"/>
        <v>1</v>
      </c>
    </row>
    <row r="69" spans="1:14" ht="22.5" x14ac:dyDescent="0.35">
      <c r="A69" s="1" t="s">
        <v>142</v>
      </c>
      <c r="B69" s="2">
        <v>1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38">
        <f t="shared" si="1"/>
        <v>1</v>
      </c>
    </row>
    <row r="70" spans="1:14" ht="22.5" x14ac:dyDescent="0.35">
      <c r="A70" s="1" t="s">
        <v>143</v>
      </c>
      <c r="B70" s="2">
        <v>2</v>
      </c>
      <c r="C70" s="2">
        <v>1</v>
      </c>
      <c r="D70" s="2">
        <v>5</v>
      </c>
      <c r="E70" s="2">
        <v>0</v>
      </c>
      <c r="F70" s="2">
        <v>2</v>
      </c>
      <c r="G70" s="2">
        <v>2</v>
      </c>
      <c r="H70" s="2">
        <v>2</v>
      </c>
      <c r="I70" s="2">
        <v>2</v>
      </c>
      <c r="J70" s="2">
        <v>0</v>
      </c>
      <c r="K70" s="2">
        <v>3</v>
      </c>
      <c r="L70" s="2">
        <v>0</v>
      </c>
      <c r="M70" s="2">
        <v>2</v>
      </c>
      <c r="N70" s="38">
        <f t="shared" ref="N70:N105" si="2">SUM(B70:M70)</f>
        <v>21</v>
      </c>
    </row>
    <row r="71" spans="1:14" ht="22.5" x14ac:dyDescent="0.35">
      <c r="A71" s="1" t="s">
        <v>144</v>
      </c>
      <c r="B71" s="2">
        <v>1</v>
      </c>
      <c r="C71" s="2">
        <v>5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38">
        <f t="shared" si="2"/>
        <v>6</v>
      </c>
    </row>
    <row r="72" spans="1:14" ht="22.5" x14ac:dyDescent="0.35">
      <c r="A72" s="1" t="s">
        <v>209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1</v>
      </c>
      <c r="N72" s="38">
        <f t="shared" si="2"/>
        <v>1</v>
      </c>
    </row>
    <row r="73" spans="1:14" ht="22.5" x14ac:dyDescent="0.35">
      <c r="A73" s="1" t="s">
        <v>173</v>
      </c>
      <c r="B73" s="2">
        <v>0</v>
      </c>
      <c r="C73" s="2">
        <v>3</v>
      </c>
      <c r="D73" s="2">
        <v>0</v>
      </c>
      <c r="E73" s="2">
        <v>0</v>
      </c>
      <c r="F73" s="2">
        <v>0</v>
      </c>
      <c r="G73" s="2">
        <v>0</v>
      </c>
      <c r="H73" s="2">
        <v>1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38">
        <f t="shared" si="2"/>
        <v>4</v>
      </c>
    </row>
    <row r="74" spans="1:14" ht="22.5" x14ac:dyDescent="0.35">
      <c r="A74" s="1" t="s">
        <v>175</v>
      </c>
      <c r="B74" s="2">
        <v>0</v>
      </c>
      <c r="C74" s="2">
        <v>1</v>
      </c>
      <c r="D74" s="2">
        <v>2</v>
      </c>
      <c r="E74" s="2">
        <v>0</v>
      </c>
      <c r="F74" s="2">
        <v>0</v>
      </c>
      <c r="G74" s="2">
        <v>2</v>
      </c>
      <c r="H74" s="2">
        <v>0</v>
      </c>
      <c r="I74" s="2">
        <v>0</v>
      </c>
      <c r="J74" s="2">
        <v>3</v>
      </c>
      <c r="K74" s="2">
        <v>0</v>
      </c>
      <c r="L74" s="2">
        <v>3</v>
      </c>
      <c r="M74" s="2">
        <v>1</v>
      </c>
      <c r="N74" s="38">
        <f t="shared" si="2"/>
        <v>12</v>
      </c>
    </row>
    <row r="75" spans="1:14" ht="22.5" x14ac:dyDescent="0.35">
      <c r="A75" s="1" t="s">
        <v>58</v>
      </c>
      <c r="B75" s="2">
        <v>0</v>
      </c>
      <c r="C75" s="2">
        <v>1</v>
      </c>
      <c r="D75" s="2">
        <v>0</v>
      </c>
      <c r="E75" s="2">
        <v>0</v>
      </c>
      <c r="F75" s="2">
        <v>3</v>
      </c>
      <c r="G75" s="2">
        <v>1</v>
      </c>
      <c r="H75" s="2">
        <v>0</v>
      </c>
      <c r="I75" s="2">
        <v>0</v>
      </c>
      <c r="J75" s="2">
        <v>1</v>
      </c>
      <c r="K75" s="2">
        <v>2</v>
      </c>
      <c r="L75" s="2">
        <v>1</v>
      </c>
      <c r="M75" s="2">
        <v>1</v>
      </c>
      <c r="N75" s="38">
        <f t="shared" si="2"/>
        <v>10</v>
      </c>
    </row>
    <row r="76" spans="1:14" ht="22.5" x14ac:dyDescent="0.35">
      <c r="A76" s="1" t="s">
        <v>176</v>
      </c>
      <c r="B76" s="2">
        <v>0</v>
      </c>
      <c r="C76" s="2">
        <v>1</v>
      </c>
      <c r="D76" s="2">
        <v>0</v>
      </c>
      <c r="E76" s="2">
        <v>2</v>
      </c>
      <c r="F76" s="2">
        <v>0</v>
      </c>
      <c r="G76" s="2">
        <v>0</v>
      </c>
      <c r="H76" s="2">
        <v>3</v>
      </c>
      <c r="I76" s="2">
        <v>1</v>
      </c>
      <c r="J76" s="2">
        <v>0</v>
      </c>
      <c r="K76" s="2">
        <v>0</v>
      </c>
      <c r="L76" s="2">
        <v>0</v>
      </c>
      <c r="M76" s="2">
        <v>1</v>
      </c>
      <c r="N76" s="38">
        <f t="shared" si="2"/>
        <v>8</v>
      </c>
    </row>
    <row r="77" spans="1:14" ht="22.5" x14ac:dyDescent="0.35">
      <c r="A77" s="1" t="s">
        <v>174</v>
      </c>
      <c r="B77" s="2">
        <v>0</v>
      </c>
      <c r="C77" s="2">
        <v>1</v>
      </c>
      <c r="D77" s="2">
        <v>2</v>
      </c>
      <c r="E77" s="2">
        <v>1</v>
      </c>
      <c r="F77" s="2">
        <v>1</v>
      </c>
      <c r="G77" s="2">
        <v>1</v>
      </c>
      <c r="H77" s="2">
        <v>1</v>
      </c>
      <c r="I77" s="2">
        <v>0</v>
      </c>
      <c r="J77" s="2">
        <v>0</v>
      </c>
      <c r="K77" s="2">
        <v>1</v>
      </c>
      <c r="L77" s="2">
        <v>2</v>
      </c>
      <c r="M77" s="2">
        <v>0</v>
      </c>
      <c r="N77" s="38">
        <f t="shared" si="2"/>
        <v>10</v>
      </c>
    </row>
    <row r="78" spans="1:14" ht="22.5" x14ac:dyDescent="0.35">
      <c r="A78" s="1" t="s">
        <v>204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1</v>
      </c>
      <c r="J78" s="2">
        <v>0</v>
      </c>
      <c r="K78" s="2">
        <v>0</v>
      </c>
      <c r="L78" s="2">
        <v>0</v>
      </c>
      <c r="M78" s="2">
        <v>1</v>
      </c>
      <c r="N78" s="38">
        <f t="shared" si="2"/>
        <v>2</v>
      </c>
    </row>
    <row r="79" spans="1:14" ht="22.5" x14ac:dyDescent="0.35">
      <c r="A79" s="1" t="s">
        <v>191</v>
      </c>
      <c r="B79" s="2">
        <v>0</v>
      </c>
      <c r="C79" s="2">
        <v>0</v>
      </c>
      <c r="D79" s="2">
        <v>0</v>
      </c>
      <c r="E79" s="2">
        <v>1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38">
        <f t="shared" si="2"/>
        <v>1</v>
      </c>
    </row>
    <row r="80" spans="1:14" ht="22.5" x14ac:dyDescent="0.35">
      <c r="A80" s="1" t="s">
        <v>172</v>
      </c>
      <c r="B80" s="2">
        <v>0</v>
      </c>
      <c r="C80" s="2">
        <v>1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38">
        <f t="shared" si="2"/>
        <v>1</v>
      </c>
    </row>
    <row r="81" spans="1:14" ht="22.5" x14ac:dyDescent="0.35">
      <c r="A81" s="1" t="s">
        <v>145</v>
      </c>
      <c r="B81" s="2">
        <v>1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1</v>
      </c>
      <c r="K81" s="2">
        <v>0</v>
      </c>
      <c r="L81" s="2">
        <v>0</v>
      </c>
      <c r="M81" s="2">
        <v>0</v>
      </c>
      <c r="N81" s="38">
        <f t="shared" si="2"/>
        <v>2</v>
      </c>
    </row>
    <row r="82" spans="1:14" ht="22.5" x14ac:dyDescent="0.35">
      <c r="A82" s="1" t="s">
        <v>146</v>
      </c>
      <c r="B82" s="2">
        <v>1</v>
      </c>
      <c r="C82" s="2">
        <v>1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1</v>
      </c>
      <c r="L82" s="2">
        <v>0</v>
      </c>
      <c r="M82" s="2">
        <v>0</v>
      </c>
      <c r="N82" s="38">
        <f t="shared" si="2"/>
        <v>3</v>
      </c>
    </row>
    <row r="83" spans="1:14" ht="22.5" x14ac:dyDescent="0.35">
      <c r="A83" s="1" t="s">
        <v>187</v>
      </c>
      <c r="B83" s="2">
        <v>0</v>
      </c>
      <c r="C83" s="2">
        <v>0</v>
      </c>
      <c r="D83" s="2">
        <v>2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38">
        <f t="shared" si="2"/>
        <v>2</v>
      </c>
    </row>
    <row r="84" spans="1:14" ht="22.5" x14ac:dyDescent="0.35">
      <c r="A84" s="1" t="s">
        <v>206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1</v>
      </c>
      <c r="L84" s="2">
        <v>0</v>
      </c>
      <c r="M84" s="2">
        <v>0</v>
      </c>
      <c r="N84" s="38">
        <f t="shared" si="2"/>
        <v>1</v>
      </c>
    </row>
    <row r="85" spans="1:14" ht="22.5" x14ac:dyDescent="0.35">
      <c r="A85" s="1" t="s">
        <v>185</v>
      </c>
      <c r="B85" s="2">
        <v>0</v>
      </c>
      <c r="C85" s="2">
        <v>0</v>
      </c>
      <c r="D85" s="2">
        <v>2</v>
      </c>
      <c r="E85" s="2">
        <v>0</v>
      </c>
      <c r="F85" s="2">
        <v>0</v>
      </c>
      <c r="G85" s="2">
        <v>0</v>
      </c>
      <c r="H85" s="2">
        <v>0</v>
      </c>
      <c r="I85" s="2">
        <v>1</v>
      </c>
      <c r="J85" s="2">
        <v>0</v>
      </c>
      <c r="K85" s="2">
        <v>0</v>
      </c>
      <c r="L85" s="2">
        <v>0</v>
      </c>
      <c r="M85" s="2">
        <v>0</v>
      </c>
      <c r="N85" s="38">
        <f t="shared" si="2"/>
        <v>3</v>
      </c>
    </row>
    <row r="86" spans="1:14" ht="22.5" x14ac:dyDescent="0.35">
      <c r="A86" s="1" t="s">
        <v>147</v>
      </c>
      <c r="B86" s="2">
        <v>1</v>
      </c>
      <c r="C86" s="2">
        <v>4</v>
      </c>
      <c r="D86" s="2">
        <v>4</v>
      </c>
      <c r="E86" s="2">
        <v>6</v>
      </c>
      <c r="F86" s="2">
        <v>2</v>
      </c>
      <c r="G86" s="2">
        <v>1</v>
      </c>
      <c r="H86" s="2">
        <v>4</v>
      </c>
      <c r="I86" s="2">
        <v>6</v>
      </c>
      <c r="J86" s="2">
        <v>2</v>
      </c>
      <c r="K86" s="2">
        <v>3</v>
      </c>
      <c r="L86" s="2">
        <v>1</v>
      </c>
      <c r="M86" s="2">
        <v>0</v>
      </c>
      <c r="N86" s="38">
        <f t="shared" si="2"/>
        <v>34</v>
      </c>
    </row>
    <row r="87" spans="1:14" ht="22.5" x14ac:dyDescent="0.35">
      <c r="A87" s="1" t="s">
        <v>148</v>
      </c>
      <c r="B87" s="2">
        <v>1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2</v>
      </c>
      <c r="N87" s="38">
        <f t="shared" si="2"/>
        <v>3</v>
      </c>
    </row>
    <row r="88" spans="1:14" ht="22.5" x14ac:dyDescent="0.35">
      <c r="A88" s="1" t="s">
        <v>150</v>
      </c>
      <c r="B88" s="2">
        <v>2</v>
      </c>
      <c r="C88" s="2">
        <v>0</v>
      </c>
      <c r="D88" s="2">
        <v>0</v>
      </c>
      <c r="E88" s="2">
        <v>0</v>
      </c>
      <c r="F88" s="2">
        <v>0</v>
      </c>
      <c r="G88" s="2">
        <v>1</v>
      </c>
      <c r="H88" s="2">
        <v>2</v>
      </c>
      <c r="I88" s="2">
        <v>0</v>
      </c>
      <c r="J88" s="2">
        <v>1</v>
      </c>
      <c r="K88" s="2">
        <v>0</v>
      </c>
      <c r="L88" s="2">
        <v>0</v>
      </c>
      <c r="M88" s="2">
        <v>0</v>
      </c>
      <c r="N88" s="38">
        <f t="shared" si="2"/>
        <v>6</v>
      </c>
    </row>
    <row r="89" spans="1:14" ht="22.5" x14ac:dyDescent="0.35">
      <c r="A89" s="1" t="s">
        <v>189</v>
      </c>
      <c r="B89" s="2">
        <v>0</v>
      </c>
      <c r="C89" s="2">
        <v>0</v>
      </c>
      <c r="D89" s="2">
        <v>0</v>
      </c>
      <c r="E89" s="2">
        <v>1</v>
      </c>
      <c r="F89" s="2">
        <v>0</v>
      </c>
      <c r="G89" s="2">
        <v>0</v>
      </c>
      <c r="H89" s="2">
        <v>0</v>
      </c>
      <c r="I89" s="2">
        <v>1</v>
      </c>
      <c r="J89" s="2">
        <v>0</v>
      </c>
      <c r="K89" s="2">
        <v>0</v>
      </c>
      <c r="L89" s="2">
        <v>0</v>
      </c>
      <c r="M89" s="2">
        <v>0</v>
      </c>
      <c r="N89" s="38">
        <f t="shared" si="2"/>
        <v>2</v>
      </c>
    </row>
    <row r="90" spans="1:14" ht="22.5" x14ac:dyDescent="0.35">
      <c r="A90" s="1" t="s">
        <v>203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1</v>
      </c>
      <c r="J90" s="2">
        <v>0</v>
      </c>
      <c r="K90" s="2">
        <v>0</v>
      </c>
      <c r="L90" s="2">
        <v>0</v>
      </c>
      <c r="M90" s="2">
        <v>0</v>
      </c>
      <c r="N90" s="38">
        <f t="shared" si="2"/>
        <v>1</v>
      </c>
    </row>
    <row r="91" spans="1:14" ht="22.5" x14ac:dyDescent="0.35">
      <c r="A91" s="1" t="s">
        <v>169</v>
      </c>
      <c r="B91" s="2">
        <v>0</v>
      </c>
      <c r="C91" s="2">
        <v>2</v>
      </c>
      <c r="D91" s="2">
        <v>1</v>
      </c>
      <c r="E91" s="2">
        <v>3</v>
      </c>
      <c r="F91" s="2">
        <v>1</v>
      </c>
      <c r="G91" s="2">
        <v>1</v>
      </c>
      <c r="H91" s="2">
        <v>2</v>
      </c>
      <c r="I91" s="2">
        <v>0</v>
      </c>
      <c r="J91" s="2">
        <v>1</v>
      </c>
      <c r="K91" s="2">
        <v>0</v>
      </c>
      <c r="L91" s="2">
        <v>0</v>
      </c>
      <c r="M91" s="2">
        <v>3</v>
      </c>
      <c r="N91" s="38">
        <f t="shared" si="2"/>
        <v>14</v>
      </c>
    </row>
    <row r="92" spans="1:14" ht="22.5" x14ac:dyDescent="0.35">
      <c r="A92" s="1" t="s">
        <v>151</v>
      </c>
      <c r="B92" s="2">
        <v>2</v>
      </c>
      <c r="C92" s="2">
        <v>1</v>
      </c>
      <c r="D92" s="2">
        <v>3</v>
      </c>
      <c r="E92" s="2">
        <v>0</v>
      </c>
      <c r="F92" s="2">
        <v>0</v>
      </c>
      <c r="G92" s="2">
        <v>0</v>
      </c>
      <c r="H92" s="2">
        <v>4</v>
      </c>
      <c r="I92" s="2">
        <v>10</v>
      </c>
      <c r="J92" s="2">
        <v>0</v>
      </c>
      <c r="K92" s="2">
        <v>2</v>
      </c>
      <c r="L92" s="2">
        <v>3</v>
      </c>
      <c r="M92" s="2">
        <v>1</v>
      </c>
      <c r="N92" s="38">
        <f t="shared" si="2"/>
        <v>26</v>
      </c>
    </row>
    <row r="93" spans="1:14" ht="22.5" x14ac:dyDescent="0.35">
      <c r="A93" s="1" t="s">
        <v>208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1</v>
      </c>
      <c r="M93" s="2">
        <v>0</v>
      </c>
      <c r="N93" s="38">
        <f t="shared" si="2"/>
        <v>1</v>
      </c>
    </row>
    <row r="94" spans="1:14" ht="22.5" x14ac:dyDescent="0.35">
      <c r="A94" s="1" t="s">
        <v>186</v>
      </c>
      <c r="B94" s="2">
        <v>0</v>
      </c>
      <c r="C94" s="2">
        <v>3</v>
      </c>
      <c r="D94" s="2">
        <v>2</v>
      </c>
      <c r="E94" s="2">
        <v>1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38">
        <f t="shared" si="2"/>
        <v>6</v>
      </c>
    </row>
    <row r="95" spans="1:14" ht="22.5" x14ac:dyDescent="0.35">
      <c r="A95" s="1" t="s">
        <v>200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1</v>
      </c>
      <c r="H95" s="2">
        <v>0</v>
      </c>
      <c r="I95" s="2">
        <v>0</v>
      </c>
      <c r="J95" s="2">
        <v>1</v>
      </c>
      <c r="K95" s="2">
        <v>0</v>
      </c>
      <c r="L95" s="2">
        <v>0</v>
      </c>
      <c r="M95" s="2">
        <v>0</v>
      </c>
      <c r="N95" s="38">
        <f t="shared" si="2"/>
        <v>2</v>
      </c>
    </row>
    <row r="96" spans="1:14" ht="22.5" x14ac:dyDescent="0.35">
      <c r="A96" s="1" t="s">
        <v>152</v>
      </c>
      <c r="B96" s="2">
        <v>1</v>
      </c>
      <c r="C96" s="2">
        <v>1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38">
        <f t="shared" si="2"/>
        <v>2</v>
      </c>
    </row>
    <row r="97" spans="1:14" ht="22.5" x14ac:dyDescent="0.35">
      <c r="A97" s="1" t="s">
        <v>153</v>
      </c>
      <c r="B97" s="2">
        <v>1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1</v>
      </c>
      <c r="K97" s="2">
        <v>1</v>
      </c>
      <c r="L97" s="2">
        <v>1</v>
      </c>
      <c r="M97" s="2">
        <v>0</v>
      </c>
      <c r="N97" s="38">
        <f t="shared" si="2"/>
        <v>4</v>
      </c>
    </row>
    <row r="98" spans="1:14" ht="22.5" x14ac:dyDescent="0.35">
      <c r="A98" s="1" t="s">
        <v>199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1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38">
        <f t="shared" si="2"/>
        <v>1</v>
      </c>
    </row>
    <row r="99" spans="1:14" ht="22.5" x14ac:dyDescent="0.35">
      <c r="A99" s="1" t="s">
        <v>170</v>
      </c>
      <c r="B99" s="2">
        <v>0</v>
      </c>
      <c r="C99" s="2">
        <v>1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1</v>
      </c>
      <c r="N99" s="38">
        <f t="shared" si="2"/>
        <v>2</v>
      </c>
    </row>
    <row r="100" spans="1:14" ht="22.5" x14ac:dyDescent="0.35">
      <c r="A100" s="1" t="s">
        <v>154</v>
      </c>
      <c r="B100" s="2">
        <v>1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38">
        <f t="shared" si="2"/>
        <v>1</v>
      </c>
    </row>
    <row r="101" spans="1:14" ht="22.5" x14ac:dyDescent="0.35">
      <c r="A101" s="1" t="s">
        <v>193</v>
      </c>
      <c r="B101" s="2">
        <v>0</v>
      </c>
      <c r="C101" s="2">
        <v>0</v>
      </c>
      <c r="D101" s="2">
        <v>0</v>
      </c>
      <c r="E101" s="2">
        <v>0</v>
      </c>
      <c r="F101" s="2">
        <v>1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38">
        <f t="shared" si="2"/>
        <v>1</v>
      </c>
    </row>
    <row r="102" spans="1:14" ht="22.5" x14ac:dyDescent="0.35">
      <c r="A102" s="1" t="s">
        <v>91</v>
      </c>
      <c r="B102" s="2">
        <v>0</v>
      </c>
      <c r="C102" s="2">
        <v>0</v>
      </c>
      <c r="D102" s="2">
        <v>0</v>
      </c>
      <c r="E102" s="2">
        <v>1</v>
      </c>
      <c r="F102" s="2">
        <v>0</v>
      </c>
      <c r="G102" s="2">
        <v>1</v>
      </c>
      <c r="H102" s="2">
        <v>0</v>
      </c>
      <c r="I102" s="2">
        <v>0</v>
      </c>
      <c r="J102" s="2">
        <v>0</v>
      </c>
      <c r="K102" s="2">
        <v>1</v>
      </c>
      <c r="L102" s="2">
        <v>0</v>
      </c>
      <c r="M102" s="2">
        <v>0</v>
      </c>
      <c r="N102" s="38">
        <f t="shared" si="2"/>
        <v>3</v>
      </c>
    </row>
    <row r="103" spans="1:14" ht="22.5" x14ac:dyDescent="0.35">
      <c r="A103" s="1" t="s">
        <v>194</v>
      </c>
      <c r="B103" s="2">
        <v>0</v>
      </c>
      <c r="C103" s="2">
        <v>0</v>
      </c>
      <c r="D103" s="2">
        <v>0</v>
      </c>
      <c r="E103" s="2">
        <v>0</v>
      </c>
      <c r="F103" s="2">
        <v>1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38">
        <f t="shared" si="2"/>
        <v>1</v>
      </c>
    </row>
    <row r="104" spans="1:14" ht="22.5" x14ac:dyDescent="0.35">
      <c r="A104" s="1" t="s">
        <v>210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1</v>
      </c>
      <c r="N104" s="38">
        <f t="shared" si="2"/>
        <v>1</v>
      </c>
    </row>
    <row r="105" spans="1:14" ht="22.5" x14ac:dyDescent="0.35">
      <c r="A105" s="1" t="s">
        <v>155</v>
      </c>
      <c r="B105" s="2">
        <v>9</v>
      </c>
      <c r="C105" s="2">
        <v>7</v>
      </c>
      <c r="D105" s="2">
        <v>0</v>
      </c>
      <c r="E105" s="2">
        <v>9</v>
      </c>
      <c r="F105" s="2">
        <v>4</v>
      </c>
      <c r="G105" s="2">
        <v>4</v>
      </c>
      <c r="H105" s="2">
        <v>4</v>
      </c>
      <c r="I105" s="2">
        <v>5</v>
      </c>
      <c r="J105" s="2">
        <v>3</v>
      </c>
      <c r="K105" s="2">
        <v>2</v>
      </c>
      <c r="L105" s="2">
        <v>0</v>
      </c>
      <c r="M105" s="2">
        <v>2</v>
      </c>
      <c r="N105" s="38">
        <f t="shared" si="2"/>
        <v>49</v>
      </c>
    </row>
    <row r="106" spans="1:14" ht="22.5" x14ac:dyDescent="0.35">
      <c r="A106" s="1" t="s">
        <v>156</v>
      </c>
      <c r="B106" s="2">
        <v>1</v>
      </c>
      <c r="C106" s="2">
        <v>1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1</v>
      </c>
      <c r="K106" s="2">
        <v>0</v>
      </c>
      <c r="L106" s="2">
        <v>0</v>
      </c>
      <c r="M106" s="2">
        <v>0</v>
      </c>
      <c r="N106" s="38">
        <f t="shared" ref="N106:N114" si="3">SUM(B106:M106)</f>
        <v>3</v>
      </c>
    </row>
    <row r="107" spans="1:14" ht="22.5" x14ac:dyDescent="0.35">
      <c r="A107" s="1" t="s">
        <v>177</v>
      </c>
      <c r="B107" s="2">
        <v>0</v>
      </c>
      <c r="C107" s="2">
        <v>1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38">
        <f t="shared" si="3"/>
        <v>1</v>
      </c>
    </row>
    <row r="108" spans="1:14" ht="22.5" x14ac:dyDescent="0.35">
      <c r="A108" s="1" t="s">
        <v>178</v>
      </c>
      <c r="B108" s="2">
        <v>0</v>
      </c>
      <c r="C108" s="2">
        <v>1</v>
      </c>
      <c r="D108" s="2">
        <v>4</v>
      </c>
      <c r="E108" s="2">
        <v>1</v>
      </c>
      <c r="F108" s="2">
        <v>2</v>
      </c>
      <c r="G108" s="2">
        <v>0</v>
      </c>
      <c r="H108" s="2">
        <v>1</v>
      </c>
      <c r="I108" s="2">
        <v>0</v>
      </c>
      <c r="J108" s="2">
        <v>1</v>
      </c>
      <c r="K108" s="2">
        <v>0</v>
      </c>
      <c r="L108" s="2">
        <v>1</v>
      </c>
      <c r="M108" s="2">
        <v>1</v>
      </c>
      <c r="N108" s="38">
        <f t="shared" si="3"/>
        <v>12</v>
      </c>
    </row>
    <row r="109" spans="1:14" ht="22.5" x14ac:dyDescent="0.35">
      <c r="A109" s="1" t="s">
        <v>201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1</v>
      </c>
      <c r="H109" s="2">
        <v>1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38">
        <f t="shared" si="3"/>
        <v>2</v>
      </c>
    </row>
    <row r="110" spans="1:14" ht="22.5" x14ac:dyDescent="0.35">
      <c r="A110" s="1" t="s">
        <v>188</v>
      </c>
      <c r="B110" s="2">
        <v>0</v>
      </c>
      <c r="C110" s="2">
        <v>0</v>
      </c>
      <c r="D110" s="2">
        <v>1</v>
      </c>
      <c r="E110" s="2">
        <v>1</v>
      </c>
      <c r="F110" s="2">
        <v>0</v>
      </c>
      <c r="G110" s="2">
        <v>0</v>
      </c>
      <c r="H110" s="2">
        <v>1</v>
      </c>
      <c r="I110" s="2">
        <v>1</v>
      </c>
      <c r="J110" s="2">
        <v>0</v>
      </c>
      <c r="K110" s="2">
        <v>0</v>
      </c>
      <c r="L110" s="2">
        <v>0</v>
      </c>
      <c r="M110" s="2">
        <v>0</v>
      </c>
      <c r="N110" s="38">
        <f t="shared" si="3"/>
        <v>4</v>
      </c>
    </row>
    <row r="111" spans="1:14" ht="22.5" x14ac:dyDescent="0.35">
      <c r="A111" s="1" t="s">
        <v>211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1</v>
      </c>
      <c r="N111" s="38">
        <f t="shared" si="3"/>
        <v>1</v>
      </c>
    </row>
    <row r="112" spans="1:14" ht="22.5" x14ac:dyDescent="0.35">
      <c r="A112" s="1" t="s">
        <v>71</v>
      </c>
      <c r="B112" s="2">
        <v>59.12</v>
      </c>
      <c r="C112" s="2">
        <v>200.49</v>
      </c>
      <c r="D112" s="2">
        <v>222.77</v>
      </c>
      <c r="E112" s="2">
        <v>72.040000000000006</v>
      </c>
      <c r="F112" s="2">
        <v>69.19</v>
      </c>
      <c r="G112" s="2">
        <v>92.75</v>
      </c>
      <c r="H112" s="2">
        <v>47.92</v>
      </c>
      <c r="I112" s="2">
        <v>93.75</v>
      </c>
      <c r="J112" s="2">
        <v>57.69</v>
      </c>
      <c r="K112" s="2">
        <v>56.38</v>
      </c>
      <c r="L112" s="32">
        <v>52.8</v>
      </c>
      <c r="M112" s="2">
        <v>35.979999999999997</v>
      </c>
      <c r="N112" s="38">
        <f t="shared" si="3"/>
        <v>1060.8799999999999</v>
      </c>
    </row>
    <row r="113" spans="1:14" ht="22.5" x14ac:dyDescent="0.35">
      <c r="A113" s="1" t="s">
        <v>70</v>
      </c>
      <c r="B113" s="32">
        <v>43.8</v>
      </c>
      <c r="C113" s="32">
        <v>49.52</v>
      </c>
      <c r="D113" s="32">
        <v>48.82</v>
      </c>
      <c r="E113" s="32">
        <v>10.46</v>
      </c>
      <c r="F113" s="32">
        <v>34.11</v>
      </c>
      <c r="G113" s="32">
        <v>34.67</v>
      </c>
      <c r="H113" s="32">
        <v>33.159999999999997</v>
      </c>
      <c r="I113" s="32">
        <v>29.92</v>
      </c>
      <c r="J113" s="32">
        <v>32.020000000000003</v>
      </c>
      <c r="K113" s="32">
        <v>22.58</v>
      </c>
      <c r="L113" s="32">
        <v>19.54</v>
      </c>
      <c r="M113" s="32">
        <v>21.7</v>
      </c>
      <c r="N113" s="42">
        <f t="shared" si="3"/>
        <v>380.29999999999995</v>
      </c>
    </row>
    <row r="114" spans="1:14" ht="23.25" thickBot="1" x14ac:dyDescent="0.4">
      <c r="A114" s="39" t="s">
        <v>157</v>
      </c>
      <c r="B114" s="40">
        <v>144</v>
      </c>
      <c r="C114" s="40">
        <v>162</v>
      </c>
      <c r="D114" s="40">
        <v>105</v>
      </c>
      <c r="E114" s="40">
        <v>82</v>
      </c>
      <c r="F114" s="40">
        <v>151</v>
      </c>
      <c r="G114" s="40">
        <v>101</v>
      </c>
      <c r="H114" s="40">
        <v>116</v>
      </c>
      <c r="I114" s="40">
        <v>140</v>
      </c>
      <c r="J114" s="40">
        <v>115</v>
      </c>
      <c r="K114" s="40">
        <v>140</v>
      </c>
      <c r="L114" s="40">
        <v>102</v>
      </c>
      <c r="M114" s="40">
        <v>137</v>
      </c>
      <c r="N114" s="41">
        <f t="shared" si="3"/>
        <v>1495</v>
      </c>
    </row>
    <row r="115" spans="1:14" ht="22.5" x14ac:dyDescent="0.35">
      <c r="A115" s="18"/>
      <c r="B115" s="19"/>
      <c r="C115" s="19"/>
      <c r="D115" s="19"/>
      <c r="E115" s="19"/>
      <c r="F115" s="18"/>
      <c r="G115" s="18"/>
      <c r="H115" s="18"/>
      <c r="I115" s="18"/>
      <c r="J115" s="18"/>
      <c r="K115" s="18"/>
      <c r="L115" s="18"/>
      <c r="M115" s="18"/>
      <c r="N115" s="20"/>
    </row>
    <row r="116" spans="1:14" ht="22.5" x14ac:dyDescent="0.35">
      <c r="A116" s="18"/>
      <c r="B116" s="19"/>
      <c r="C116" s="19"/>
      <c r="D116" s="19"/>
      <c r="E116" s="19"/>
      <c r="F116" s="18"/>
      <c r="G116" s="18"/>
      <c r="H116" s="18"/>
      <c r="I116" s="18"/>
      <c r="J116" s="18"/>
      <c r="K116" s="18"/>
      <c r="L116" s="18"/>
      <c r="M116" s="18"/>
      <c r="N116" s="20"/>
    </row>
    <row r="117" spans="1:14" ht="22.5" x14ac:dyDescent="0.35">
      <c r="A117" s="18"/>
      <c r="B117" s="19"/>
      <c r="C117" s="19"/>
      <c r="D117" s="19"/>
      <c r="E117" s="19"/>
      <c r="F117" s="18"/>
      <c r="G117" s="18"/>
      <c r="H117" s="18"/>
      <c r="I117" s="18"/>
      <c r="J117" s="18"/>
      <c r="K117" s="18"/>
      <c r="L117" s="18"/>
      <c r="M117" s="18"/>
      <c r="N117" s="20"/>
    </row>
    <row r="118" spans="1:14" ht="22.5" x14ac:dyDescent="0.35">
      <c r="A118" s="18"/>
      <c r="B118" s="19"/>
      <c r="C118" s="19"/>
      <c r="D118" s="19"/>
      <c r="E118" s="19"/>
      <c r="F118" s="18"/>
      <c r="G118" s="18"/>
      <c r="H118" s="18"/>
      <c r="I118" s="18"/>
      <c r="J118" s="18"/>
      <c r="K118" s="18"/>
      <c r="L118" s="18"/>
      <c r="M118" s="18"/>
      <c r="N118" s="20"/>
    </row>
    <row r="119" spans="1:14" ht="22.5" x14ac:dyDescent="0.35">
      <c r="A119" s="18"/>
      <c r="B119" s="19"/>
      <c r="C119" s="19"/>
      <c r="D119" s="19"/>
      <c r="E119" s="19"/>
      <c r="F119" s="18"/>
      <c r="G119" s="18"/>
      <c r="H119" s="18"/>
      <c r="I119" s="18"/>
      <c r="J119" s="18"/>
      <c r="K119" s="18"/>
      <c r="L119" s="18"/>
      <c r="M119" s="18"/>
      <c r="N119" s="20"/>
    </row>
    <row r="120" spans="1:14" ht="22.5" x14ac:dyDescent="0.35">
      <c r="A120" s="18"/>
      <c r="B120" s="19"/>
      <c r="C120" s="19"/>
      <c r="D120" s="19"/>
      <c r="E120" s="19"/>
      <c r="F120" s="18"/>
      <c r="G120" s="18"/>
      <c r="H120" s="18"/>
      <c r="I120" s="18"/>
      <c r="J120" s="18"/>
      <c r="K120" s="18"/>
      <c r="L120" s="18"/>
      <c r="M120" s="18"/>
      <c r="N120" s="20"/>
    </row>
    <row r="121" spans="1:14" ht="22.5" x14ac:dyDescent="0.35">
      <c r="A121" s="18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20"/>
    </row>
    <row r="122" spans="1:14" ht="22.5" x14ac:dyDescent="0.35">
      <c r="A122" s="18"/>
    </row>
    <row r="123" spans="1:14" ht="22.5" x14ac:dyDescent="0.35">
      <c r="A123" s="18"/>
    </row>
  </sheetData>
  <mergeCells count="2">
    <mergeCell ref="A1:A2"/>
    <mergeCell ref="B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34316-0D52-4140-9EFD-93A1ED891D8B}">
  <dimension ref="A1:N100"/>
  <sheetViews>
    <sheetView topLeftCell="B1" workbookViewId="0">
      <selection activeCell="M49" sqref="M49"/>
    </sheetView>
  </sheetViews>
  <sheetFormatPr baseColWidth="10" defaultRowHeight="15" x14ac:dyDescent="0.25"/>
  <cols>
    <col min="1" max="1" width="52.28515625" customWidth="1"/>
    <col min="3" max="3" width="13.140625" customWidth="1"/>
    <col min="13" max="13" width="11.42578125" customWidth="1"/>
  </cols>
  <sheetData>
    <row r="1" spans="1:14" ht="23.25" thickBot="1" x14ac:dyDescent="0.4">
      <c r="A1" s="82" t="s">
        <v>0</v>
      </c>
      <c r="B1" s="84" t="s">
        <v>212</v>
      </c>
      <c r="C1" s="85"/>
      <c r="D1" s="85"/>
      <c r="E1" s="85"/>
      <c r="F1" s="85"/>
      <c r="G1" s="88"/>
      <c r="H1" s="88"/>
      <c r="I1" s="88"/>
      <c r="J1" s="88"/>
      <c r="K1" s="88"/>
      <c r="L1" s="88"/>
      <c r="M1" s="88"/>
      <c r="N1" s="86"/>
    </row>
    <row r="2" spans="1:14" ht="23.25" thickBot="1" x14ac:dyDescent="0.3">
      <c r="A2" s="87"/>
      <c r="B2" s="48" t="s">
        <v>2</v>
      </c>
      <c r="C2" s="53" t="s">
        <v>3</v>
      </c>
      <c r="D2" s="53" t="s">
        <v>4</v>
      </c>
      <c r="E2" s="53" t="s">
        <v>5</v>
      </c>
      <c r="F2" s="53" t="s">
        <v>6</v>
      </c>
      <c r="G2" s="50" t="s">
        <v>7</v>
      </c>
      <c r="H2" s="50" t="s">
        <v>8</v>
      </c>
      <c r="I2" s="50" t="s">
        <v>9</v>
      </c>
      <c r="J2" s="50" t="s">
        <v>10</v>
      </c>
      <c r="K2" s="50" t="s">
        <v>11</v>
      </c>
      <c r="L2" s="50" t="s">
        <v>12</v>
      </c>
      <c r="M2" s="50" t="s">
        <v>13</v>
      </c>
      <c r="N2" s="50" t="s">
        <v>14</v>
      </c>
    </row>
    <row r="3" spans="1:14" ht="22.5" x14ac:dyDescent="0.35">
      <c r="A3" s="35" t="s">
        <v>39</v>
      </c>
      <c r="B3" s="36">
        <v>33</v>
      </c>
      <c r="C3" s="36">
        <v>19</v>
      </c>
      <c r="D3" s="36">
        <v>14</v>
      </c>
      <c r="E3" s="36">
        <v>5</v>
      </c>
      <c r="F3" s="36">
        <v>10</v>
      </c>
      <c r="G3" s="44">
        <v>11</v>
      </c>
      <c r="H3" s="44">
        <v>48</v>
      </c>
      <c r="I3" s="44">
        <v>32</v>
      </c>
      <c r="J3" s="44">
        <v>16</v>
      </c>
      <c r="K3" s="44">
        <v>32</v>
      </c>
      <c r="L3" s="44">
        <v>20</v>
      </c>
      <c r="M3" s="54">
        <v>10</v>
      </c>
      <c r="N3" s="37">
        <f t="shared" ref="N3:N34" si="0">SUM(B3:M3)</f>
        <v>250</v>
      </c>
    </row>
    <row r="4" spans="1:14" ht="22.5" x14ac:dyDescent="0.35">
      <c r="A4" s="1" t="s">
        <v>127</v>
      </c>
      <c r="B4" s="2">
        <v>117</v>
      </c>
      <c r="C4" s="2">
        <v>111</v>
      </c>
      <c r="D4" s="2">
        <v>65</v>
      </c>
      <c r="E4" s="2">
        <v>87</v>
      </c>
      <c r="F4" s="2">
        <v>91</v>
      </c>
      <c r="G4" s="45">
        <v>86</v>
      </c>
      <c r="H4" s="45">
        <v>90</v>
      </c>
      <c r="I4" s="45">
        <v>96</v>
      </c>
      <c r="J4" s="45">
        <v>77</v>
      </c>
      <c r="K4" s="45">
        <v>86</v>
      </c>
      <c r="L4" s="45">
        <v>75</v>
      </c>
      <c r="M4" s="51">
        <v>113</v>
      </c>
      <c r="N4" s="38">
        <f t="shared" si="0"/>
        <v>1094</v>
      </c>
    </row>
    <row r="5" spans="1:14" ht="22.5" x14ac:dyDescent="0.35">
      <c r="A5" s="1" t="s">
        <v>158</v>
      </c>
      <c r="B5" s="2">
        <v>0</v>
      </c>
      <c r="C5" s="2">
        <v>0</v>
      </c>
      <c r="D5" s="2">
        <v>1</v>
      </c>
      <c r="E5" s="2">
        <v>1</v>
      </c>
      <c r="F5" s="2">
        <v>1</v>
      </c>
      <c r="G5" s="45">
        <v>1</v>
      </c>
      <c r="H5" s="45">
        <v>0</v>
      </c>
      <c r="I5" s="45">
        <v>0</v>
      </c>
      <c r="J5" s="45">
        <v>0</v>
      </c>
      <c r="K5" s="45">
        <v>0</v>
      </c>
      <c r="L5" s="45">
        <v>0</v>
      </c>
      <c r="M5" s="51">
        <v>0</v>
      </c>
      <c r="N5" s="38">
        <f t="shared" si="0"/>
        <v>4</v>
      </c>
    </row>
    <row r="6" spans="1:14" ht="22.5" x14ac:dyDescent="0.35">
      <c r="A6" s="1" t="s">
        <v>129</v>
      </c>
      <c r="B6" s="2">
        <v>0</v>
      </c>
      <c r="C6" s="2">
        <v>0</v>
      </c>
      <c r="D6" s="2">
        <v>0</v>
      </c>
      <c r="E6" s="2">
        <v>0</v>
      </c>
      <c r="F6" s="2">
        <v>2</v>
      </c>
      <c r="G6" s="45">
        <v>0</v>
      </c>
      <c r="H6" s="45">
        <v>0</v>
      </c>
      <c r="I6" s="45">
        <v>0</v>
      </c>
      <c r="J6" s="45">
        <v>0</v>
      </c>
      <c r="K6" s="45">
        <v>0</v>
      </c>
      <c r="L6" s="45">
        <v>0</v>
      </c>
      <c r="M6" s="51">
        <v>0</v>
      </c>
      <c r="N6" s="38">
        <f t="shared" si="0"/>
        <v>2</v>
      </c>
    </row>
    <row r="7" spans="1:14" ht="22.5" x14ac:dyDescent="0.35">
      <c r="A7" s="1" t="s">
        <v>128</v>
      </c>
      <c r="B7" s="2">
        <v>60</v>
      </c>
      <c r="C7" s="2">
        <v>46</v>
      </c>
      <c r="D7" s="2">
        <v>24</v>
      </c>
      <c r="E7" s="2">
        <v>46</v>
      </c>
      <c r="F7" s="2">
        <v>53</v>
      </c>
      <c r="G7" s="45">
        <v>33</v>
      </c>
      <c r="H7" s="45">
        <v>43</v>
      </c>
      <c r="I7" s="45">
        <v>49</v>
      </c>
      <c r="J7" s="45">
        <v>25</v>
      </c>
      <c r="K7" s="45">
        <v>56</v>
      </c>
      <c r="L7" s="45">
        <v>41</v>
      </c>
      <c r="M7" s="51">
        <v>36</v>
      </c>
      <c r="N7" s="38">
        <f t="shared" si="0"/>
        <v>512</v>
      </c>
    </row>
    <row r="8" spans="1:14" ht="22.5" x14ac:dyDescent="0.35">
      <c r="A8" s="1" t="s">
        <v>40</v>
      </c>
      <c r="B8" s="2">
        <v>31</v>
      </c>
      <c r="C8" s="2">
        <v>28</v>
      </c>
      <c r="D8" s="2">
        <v>16</v>
      </c>
      <c r="E8" s="2">
        <v>28</v>
      </c>
      <c r="F8" s="2">
        <v>28</v>
      </c>
      <c r="G8" s="45">
        <v>33</v>
      </c>
      <c r="H8" s="45">
        <v>31</v>
      </c>
      <c r="I8" s="45">
        <v>28</v>
      </c>
      <c r="J8" s="45">
        <v>10</v>
      </c>
      <c r="K8" s="45">
        <v>10</v>
      </c>
      <c r="L8" s="45">
        <v>17</v>
      </c>
      <c r="M8" s="51">
        <v>25</v>
      </c>
      <c r="N8" s="38">
        <f t="shared" si="0"/>
        <v>285</v>
      </c>
    </row>
    <row r="9" spans="1:14" ht="22.5" x14ac:dyDescent="0.35">
      <c r="A9" s="1" t="s">
        <v>215</v>
      </c>
      <c r="B9" s="2">
        <v>1</v>
      </c>
      <c r="C9" s="2">
        <v>1</v>
      </c>
      <c r="D9" s="2">
        <v>0</v>
      </c>
      <c r="E9" s="2">
        <v>0</v>
      </c>
      <c r="F9" s="2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51">
        <v>0</v>
      </c>
      <c r="N9" s="38">
        <f t="shared" si="0"/>
        <v>2</v>
      </c>
    </row>
    <row r="10" spans="1:14" ht="22.5" x14ac:dyDescent="0.35">
      <c r="A10" s="1" t="s">
        <v>30</v>
      </c>
      <c r="B10" s="2">
        <v>20</v>
      </c>
      <c r="C10" s="2">
        <v>17</v>
      </c>
      <c r="D10" s="2">
        <v>10</v>
      </c>
      <c r="E10" s="2">
        <v>24</v>
      </c>
      <c r="F10" s="2">
        <v>16</v>
      </c>
      <c r="G10" s="45">
        <v>8</v>
      </c>
      <c r="H10" s="45">
        <v>20</v>
      </c>
      <c r="I10" s="45">
        <v>23</v>
      </c>
      <c r="J10" s="45">
        <v>15</v>
      </c>
      <c r="K10" s="45">
        <v>17</v>
      </c>
      <c r="L10" s="45">
        <v>13</v>
      </c>
      <c r="M10" s="51">
        <v>26</v>
      </c>
      <c r="N10" s="38">
        <f t="shared" si="0"/>
        <v>209</v>
      </c>
    </row>
    <row r="11" spans="1:14" ht="22.5" x14ac:dyDescent="0.35">
      <c r="A11" s="1" t="s">
        <v>31</v>
      </c>
      <c r="B11" s="2">
        <v>26</v>
      </c>
      <c r="C11" s="2">
        <v>20</v>
      </c>
      <c r="D11" s="2">
        <v>18</v>
      </c>
      <c r="E11" s="2">
        <v>21</v>
      </c>
      <c r="F11" s="2">
        <v>24</v>
      </c>
      <c r="G11" s="45">
        <v>19</v>
      </c>
      <c r="H11" s="45">
        <v>20</v>
      </c>
      <c r="I11" s="45">
        <v>35</v>
      </c>
      <c r="J11" s="45">
        <v>21</v>
      </c>
      <c r="K11" s="45">
        <v>24</v>
      </c>
      <c r="L11" s="45">
        <v>29</v>
      </c>
      <c r="M11" s="51">
        <v>29</v>
      </c>
      <c r="N11" s="38">
        <f t="shared" si="0"/>
        <v>286</v>
      </c>
    </row>
    <row r="12" spans="1:14" ht="22.5" x14ac:dyDescent="0.35">
      <c r="A12" s="1" t="s">
        <v>223</v>
      </c>
      <c r="B12" s="2">
        <v>0</v>
      </c>
      <c r="C12" s="2">
        <v>0</v>
      </c>
      <c r="D12" s="2">
        <v>0</v>
      </c>
      <c r="E12" s="2">
        <v>3</v>
      </c>
      <c r="F12" s="2">
        <v>2</v>
      </c>
      <c r="G12" s="45">
        <v>3</v>
      </c>
      <c r="H12" s="45">
        <v>1</v>
      </c>
      <c r="I12" s="45">
        <v>0</v>
      </c>
      <c r="J12" s="45">
        <v>0</v>
      </c>
      <c r="K12" s="45">
        <v>0</v>
      </c>
      <c r="L12" s="45">
        <v>0</v>
      </c>
      <c r="M12" s="51">
        <v>1</v>
      </c>
      <c r="N12" s="38">
        <f t="shared" si="0"/>
        <v>10</v>
      </c>
    </row>
    <row r="13" spans="1:14" ht="22.5" x14ac:dyDescent="0.35">
      <c r="A13" s="1" t="s">
        <v>35</v>
      </c>
      <c r="B13" s="2">
        <v>2</v>
      </c>
      <c r="C13" s="2">
        <v>1</v>
      </c>
      <c r="D13" s="2">
        <v>1</v>
      </c>
      <c r="E13" s="2">
        <v>2</v>
      </c>
      <c r="F13" s="2">
        <v>6</v>
      </c>
      <c r="G13" s="45">
        <v>2</v>
      </c>
      <c r="H13" s="45">
        <v>1</v>
      </c>
      <c r="I13" s="45">
        <v>3</v>
      </c>
      <c r="J13" s="45">
        <v>0</v>
      </c>
      <c r="K13" s="45">
        <v>1</v>
      </c>
      <c r="L13" s="45">
        <v>2</v>
      </c>
      <c r="M13" s="51">
        <v>0</v>
      </c>
      <c r="N13" s="38">
        <f t="shared" si="0"/>
        <v>21</v>
      </c>
    </row>
    <row r="14" spans="1:14" ht="22.5" x14ac:dyDescent="0.35">
      <c r="A14" s="1" t="s">
        <v>41</v>
      </c>
      <c r="B14" s="2">
        <v>15</v>
      </c>
      <c r="C14" s="2">
        <v>7</v>
      </c>
      <c r="D14" s="2">
        <v>3</v>
      </c>
      <c r="E14" s="2">
        <v>12</v>
      </c>
      <c r="F14" s="2">
        <v>11</v>
      </c>
      <c r="G14" s="45">
        <v>5</v>
      </c>
      <c r="H14" s="45">
        <v>24</v>
      </c>
      <c r="I14" s="45">
        <v>23</v>
      </c>
      <c r="J14" s="45">
        <v>19</v>
      </c>
      <c r="K14" s="45">
        <v>20</v>
      </c>
      <c r="L14" s="45">
        <v>22</v>
      </c>
      <c r="M14" s="51">
        <v>18</v>
      </c>
      <c r="N14" s="38">
        <f t="shared" si="0"/>
        <v>179</v>
      </c>
    </row>
    <row r="15" spans="1:14" ht="22.5" x14ac:dyDescent="0.35">
      <c r="A15" s="1" t="s">
        <v>131</v>
      </c>
      <c r="B15" s="2">
        <v>0</v>
      </c>
      <c r="C15" s="2">
        <v>3</v>
      </c>
      <c r="D15" s="2">
        <v>2</v>
      </c>
      <c r="E15" s="2">
        <v>0</v>
      </c>
      <c r="F15" s="2">
        <v>3</v>
      </c>
      <c r="G15" s="45">
        <v>3</v>
      </c>
      <c r="H15" s="45">
        <v>5</v>
      </c>
      <c r="I15" s="45">
        <v>0</v>
      </c>
      <c r="J15" s="45">
        <v>2</v>
      </c>
      <c r="K15" s="45">
        <v>3</v>
      </c>
      <c r="L15" s="45">
        <v>4</v>
      </c>
      <c r="M15" s="51">
        <v>2</v>
      </c>
      <c r="N15" s="38">
        <f t="shared" si="0"/>
        <v>27</v>
      </c>
    </row>
    <row r="16" spans="1:14" ht="22.5" x14ac:dyDescent="0.35">
      <c r="A16" s="1" t="s">
        <v>36</v>
      </c>
      <c r="B16" s="2">
        <v>15</v>
      </c>
      <c r="C16" s="2">
        <v>9</v>
      </c>
      <c r="D16" s="2">
        <v>9</v>
      </c>
      <c r="E16" s="2">
        <v>8</v>
      </c>
      <c r="F16" s="2">
        <v>7</v>
      </c>
      <c r="G16" s="45">
        <v>8</v>
      </c>
      <c r="H16" s="45">
        <v>14</v>
      </c>
      <c r="I16" s="45">
        <v>22</v>
      </c>
      <c r="J16" s="45">
        <v>12</v>
      </c>
      <c r="K16" s="45">
        <v>13</v>
      </c>
      <c r="L16" s="45">
        <v>7</v>
      </c>
      <c r="M16" s="51">
        <v>8</v>
      </c>
      <c r="N16" s="38">
        <f t="shared" si="0"/>
        <v>132</v>
      </c>
    </row>
    <row r="17" spans="1:14" ht="22.5" x14ac:dyDescent="0.35">
      <c r="A17" s="1" t="s">
        <v>132</v>
      </c>
      <c r="B17" s="2">
        <v>7</v>
      </c>
      <c r="C17" s="2">
        <v>5</v>
      </c>
      <c r="D17" s="2">
        <v>1</v>
      </c>
      <c r="E17" s="2">
        <v>0</v>
      </c>
      <c r="F17" s="2">
        <v>1</v>
      </c>
      <c r="G17" s="45">
        <v>1</v>
      </c>
      <c r="H17" s="45">
        <v>1</v>
      </c>
      <c r="I17" s="45">
        <v>3</v>
      </c>
      <c r="J17" s="45">
        <v>0</v>
      </c>
      <c r="K17" s="45">
        <v>4</v>
      </c>
      <c r="L17" s="45">
        <v>0</v>
      </c>
      <c r="M17" s="51">
        <v>1</v>
      </c>
      <c r="N17" s="38">
        <f t="shared" si="0"/>
        <v>24</v>
      </c>
    </row>
    <row r="18" spans="1:14" ht="22.5" x14ac:dyDescent="0.35">
      <c r="A18" s="1" t="s">
        <v>28</v>
      </c>
      <c r="B18" s="2">
        <v>5</v>
      </c>
      <c r="C18" s="2">
        <v>4</v>
      </c>
      <c r="D18" s="2">
        <v>9</v>
      </c>
      <c r="E18" s="2">
        <v>4</v>
      </c>
      <c r="F18" s="2">
        <v>15</v>
      </c>
      <c r="G18" s="45">
        <v>2</v>
      </c>
      <c r="H18" s="45">
        <v>21</v>
      </c>
      <c r="I18" s="45">
        <v>10</v>
      </c>
      <c r="J18" s="45">
        <v>3</v>
      </c>
      <c r="K18" s="45">
        <v>13</v>
      </c>
      <c r="L18" s="45">
        <v>3</v>
      </c>
      <c r="M18" s="51">
        <v>7</v>
      </c>
      <c r="N18" s="38">
        <f t="shared" si="0"/>
        <v>96</v>
      </c>
    </row>
    <row r="19" spans="1:14" ht="22.5" x14ac:dyDescent="0.35">
      <c r="A19" s="1" t="s">
        <v>228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45">
        <v>1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51">
        <v>0</v>
      </c>
      <c r="N19" s="38">
        <f t="shared" si="0"/>
        <v>1</v>
      </c>
    </row>
    <row r="20" spans="1:14" ht="22.5" x14ac:dyDescent="0.35">
      <c r="A20" s="1" t="s">
        <v>224</v>
      </c>
      <c r="B20" s="2">
        <v>0</v>
      </c>
      <c r="C20" s="2">
        <v>0</v>
      </c>
      <c r="D20" s="2">
        <v>0</v>
      </c>
      <c r="E20" s="2">
        <v>1</v>
      </c>
      <c r="F20" s="2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51">
        <v>0</v>
      </c>
      <c r="N20" s="38">
        <f t="shared" si="0"/>
        <v>1</v>
      </c>
    </row>
    <row r="21" spans="1:14" ht="22.5" x14ac:dyDescent="0.35">
      <c r="A21" s="1" t="s">
        <v>229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45">
        <v>1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51">
        <v>0</v>
      </c>
      <c r="N21" s="38">
        <f t="shared" si="0"/>
        <v>1</v>
      </c>
    </row>
    <row r="22" spans="1:14" ht="22.5" x14ac:dyDescent="0.35">
      <c r="A22" s="1" t="s">
        <v>214</v>
      </c>
      <c r="B22" s="2">
        <v>1</v>
      </c>
      <c r="C22" s="2">
        <v>0</v>
      </c>
      <c r="D22" s="2">
        <v>0</v>
      </c>
      <c r="E22" s="2">
        <v>0</v>
      </c>
      <c r="F22" s="2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51">
        <v>0</v>
      </c>
      <c r="N22" s="38">
        <f t="shared" si="0"/>
        <v>1</v>
      </c>
    </row>
    <row r="23" spans="1:14" ht="22.5" x14ac:dyDescent="0.35">
      <c r="A23" s="1" t="s">
        <v>29</v>
      </c>
      <c r="B23" s="2">
        <v>8</v>
      </c>
      <c r="C23" s="2">
        <v>2</v>
      </c>
      <c r="D23" s="2">
        <v>5</v>
      </c>
      <c r="E23" s="2">
        <v>1</v>
      </c>
      <c r="F23" s="2">
        <v>6</v>
      </c>
      <c r="G23" s="45">
        <v>6</v>
      </c>
      <c r="H23" s="45">
        <v>6</v>
      </c>
      <c r="I23" s="45">
        <v>2</v>
      </c>
      <c r="J23" s="45">
        <v>6</v>
      </c>
      <c r="K23" s="45">
        <v>1</v>
      </c>
      <c r="L23" s="45">
        <v>7</v>
      </c>
      <c r="M23" s="51">
        <v>9</v>
      </c>
      <c r="N23" s="38">
        <f t="shared" si="0"/>
        <v>59</v>
      </c>
    </row>
    <row r="24" spans="1:14" ht="22.5" x14ac:dyDescent="0.35">
      <c r="A24" s="1" t="s">
        <v>33</v>
      </c>
      <c r="B24" s="2">
        <v>18</v>
      </c>
      <c r="C24" s="2">
        <v>18</v>
      </c>
      <c r="D24" s="2">
        <v>11</v>
      </c>
      <c r="E24" s="2">
        <v>16</v>
      </c>
      <c r="F24" s="2">
        <v>28</v>
      </c>
      <c r="G24" s="45">
        <v>23</v>
      </c>
      <c r="H24" s="45">
        <v>6</v>
      </c>
      <c r="I24" s="45">
        <v>18</v>
      </c>
      <c r="J24" s="45">
        <v>8</v>
      </c>
      <c r="K24" s="45">
        <v>14</v>
      </c>
      <c r="L24" s="45">
        <v>10</v>
      </c>
      <c r="M24" s="51">
        <v>24</v>
      </c>
      <c r="N24" s="38">
        <f t="shared" si="0"/>
        <v>194</v>
      </c>
    </row>
    <row r="25" spans="1:14" ht="22.5" x14ac:dyDescent="0.35">
      <c r="A25" s="1" t="s">
        <v>134</v>
      </c>
      <c r="B25" s="2">
        <v>0</v>
      </c>
      <c r="C25" s="2">
        <v>0</v>
      </c>
      <c r="D25" s="2">
        <v>1</v>
      </c>
      <c r="E25" s="2">
        <v>3</v>
      </c>
      <c r="F25" s="2">
        <v>5</v>
      </c>
      <c r="G25" s="45">
        <v>0</v>
      </c>
      <c r="H25" s="45">
        <v>1</v>
      </c>
      <c r="I25" s="45">
        <v>0</v>
      </c>
      <c r="J25" s="45">
        <v>0</v>
      </c>
      <c r="K25" s="45">
        <v>1</v>
      </c>
      <c r="L25" s="45">
        <v>2</v>
      </c>
      <c r="M25" s="51">
        <v>0</v>
      </c>
      <c r="N25" s="38">
        <f t="shared" si="0"/>
        <v>13</v>
      </c>
    </row>
    <row r="26" spans="1:14" ht="22.5" x14ac:dyDescent="0.35">
      <c r="A26" s="1" t="s">
        <v>34</v>
      </c>
      <c r="B26" s="2">
        <v>0</v>
      </c>
      <c r="C26" s="2">
        <v>1</v>
      </c>
      <c r="D26" s="2">
        <v>1</v>
      </c>
      <c r="E26" s="2">
        <v>1</v>
      </c>
      <c r="F26" s="2">
        <v>1</v>
      </c>
      <c r="G26" s="45">
        <v>1</v>
      </c>
      <c r="H26" s="45">
        <v>0</v>
      </c>
      <c r="I26" s="45">
        <v>2</v>
      </c>
      <c r="J26" s="45">
        <v>2</v>
      </c>
      <c r="K26" s="45">
        <v>0</v>
      </c>
      <c r="L26" s="45">
        <v>0</v>
      </c>
      <c r="M26" s="51">
        <v>0</v>
      </c>
      <c r="N26" s="38">
        <f t="shared" si="0"/>
        <v>9</v>
      </c>
    </row>
    <row r="27" spans="1:14" ht="22.5" x14ac:dyDescent="0.35">
      <c r="A27" s="1" t="s">
        <v>160</v>
      </c>
      <c r="B27" s="2">
        <v>0</v>
      </c>
      <c r="C27" s="2">
        <v>1</v>
      </c>
      <c r="D27" s="2">
        <v>2</v>
      </c>
      <c r="E27" s="2">
        <v>0</v>
      </c>
      <c r="F27" s="2">
        <v>0</v>
      </c>
      <c r="G27" s="45">
        <v>0</v>
      </c>
      <c r="H27" s="45">
        <v>0</v>
      </c>
      <c r="I27" s="45">
        <v>1</v>
      </c>
      <c r="J27" s="45">
        <v>0</v>
      </c>
      <c r="K27" s="45">
        <v>0</v>
      </c>
      <c r="L27" s="45">
        <v>0</v>
      </c>
      <c r="M27" s="51">
        <v>0</v>
      </c>
      <c r="N27" s="38">
        <f t="shared" si="0"/>
        <v>4</v>
      </c>
    </row>
    <row r="28" spans="1:14" ht="22.5" x14ac:dyDescent="0.35">
      <c r="A28" s="1" t="s">
        <v>192</v>
      </c>
      <c r="B28" s="2">
        <v>0</v>
      </c>
      <c r="C28" s="2">
        <v>1</v>
      </c>
      <c r="D28" s="2">
        <v>1</v>
      </c>
      <c r="E28" s="2">
        <v>1</v>
      </c>
      <c r="F28" s="2">
        <v>0</v>
      </c>
      <c r="G28" s="45">
        <v>1</v>
      </c>
      <c r="H28" s="45">
        <v>0</v>
      </c>
      <c r="I28" s="45">
        <v>1</v>
      </c>
      <c r="J28" s="45">
        <v>0</v>
      </c>
      <c r="K28" s="45">
        <v>0</v>
      </c>
      <c r="L28" s="45">
        <v>0</v>
      </c>
      <c r="M28" s="51">
        <v>1</v>
      </c>
      <c r="N28" s="38">
        <f t="shared" si="0"/>
        <v>6</v>
      </c>
    </row>
    <row r="29" spans="1:14" ht="22.5" x14ac:dyDescent="0.35">
      <c r="A29" s="1" t="s">
        <v>175</v>
      </c>
      <c r="B29" s="2">
        <v>1</v>
      </c>
      <c r="C29" s="2">
        <v>1</v>
      </c>
      <c r="D29" s="2">
        <v>0</v>
      </c>
      <c r="E29" s="2">
        <v>0</v>
      </c>
      <c r="F29" s="2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51">
        <v>0</v>
      </c>
      <c r="N29" s="38">
        <f t="shared" si="0"/>
        <v>2</v>
      </c>
    </row>
    <row r="30" spans="1:14" ht="22.5" x14ac:dyDescent="0.35">
      <c r="A30" s="1" t="s">
        <v>58</v>
      </c>
      <c r="B30" s="2">
        <v>2</v>
      </c>
      <c r="C30" s="2">
        <v>5</v>
      </c>
      <c r="D30" s="2">
        <v>4</v>
      </c>
      <c r="E30" s="2">
        <v>1</v>
      </c>
      <c r="F30" s="2">
        <v>3</v>
      </c>
      <c r="G30" s="45">
        <v>1</v>
      </c>
      <c r="H30" s="45">
        <v>1</v>
      </c>
      <c r="I30" s="45">
        <v>0</v>
      </c>
      <c r="J30" s="45">
        <v>1</v>
      </c>
      <c r="K30" s="45">
        <v>0</v>
      </c>
      <c r="L30" s="45">
        <v>0</v>
      </c>
      <c r="M30" s="51">
        <v>0</v>
      </c>
      <c r="N30" s="38">
        <f t="shared" si="0"/>
        <v>18</v>
      </c>
    </row>
    <row r="31" spans="1:14" ht="22.5" x14ac:dyDescent="0.35">
      <c r="A31" s="1" t="s">
        <v>181</v>
      </c>
      <c r="B31" s="2">
        <v>2</v>
      </c>
      <c r="C31" s="2">
        <v>0</v>
      </c>
      <c r="D31" s="2">
        <v>1</v>
      </c>
      <c r="E31" s="2">
        <v>0</v>
      </c>
      <c r="F31" s="2">
        <v>1</v>
      </c>
      <c r="G31" s="45">
        <v>0</v>
      </c>
      <c r="H31" s="45">
        <v>0</v>
      </c>
      <c r="I31" s="45">
        <v>0</v>
      </c>
      <c r="J31" s="45">
        <v>3</v>
      </c>
      <c r="K31" s="45">
        <v>0</v>
      </c>
      <c r="L31" s="45">
        <v>1</v>
      </c>
      <c r="M31" s="51">
        <v>0</v>
      </c>
      <c r="N31" s="38">
        <f t="shared" si="0"/>
        <v>8</v>
      </c>
    </row>
    <row r="32" spans="1:14" ht="22.5" x14ac:dyDescent="0.35">
      <c r="A32" s="1" t="s">
        <v>161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45">
        <v>0</v>
      </c>
      <c r="H32" s="45">
        <v>2</v>
      </c>
      <c r="I32" s="45">
        <v>0</v>
      </c>
      <c r="J32" s="45">
        <v>0</v>
      </c>
      <c r="K32" s="45">
        <v>0</v>
      </c>
      <c r="L32" s="45">
        <v>0</v>
      </c>
      <c r="M32" s="51">
        <v>0</v>
      </c>
      <c r="N32" s="38">
        <f t="shared" si="0"/>
        <v>2</v>
      </c>
    </row>
    <row r="33" spans="1:14" ht="22.5" x14ac:dyDescent="0.35">
      <c r="A33" s="1" t="s">
        <v>25</v>
      </c>
      <c r="B33" s="2">
        <v>32</v>
      </c>
      <c r="C33" s="2">
        <v>68</v>
      </c>
      <c r="D33" s="2">
        <v>57</v>
      </c>
      <c r="E33" s="2">
        <v>44</v>
      </c>
      <c r="F33" s="2">
        <v>31</v>
      </c>
      <c r="G33" s="45">
        <v>48</v>
      </c>
      <c r="H33" s="45">
        <v>43</v>
      </c>
      <c r="I33" s="45">
        <v>23</v>
      </c>
      <c r="J33" s="45">
        <v>13</v>
      </c>
      <c r="K33" s="45">
        <v>19</v>
      </c>
      <c r="L33" s="45">
        <v>17</v>
      </c>
      <c r="M33" s="51">
        <v>10</v>
      </c>
      <c r="N33" s="38">
        <f t="shared" si="0"/>
        <v>405</v>
      </c>
    </row>
    <row r="34" spans="1:14" ht="22.5" x14ac:dyDescent="0.35">
      <c r="A34" s="1" t="s">
        <v>60</v>
      </c>
      <c r="B34" s="2">
        <v>20</v>
      </c>
      <c r="C34" s="2">
        <v>29</v>
      </c>
      <c r="D34" s="2">
        <v>18</v>
      </c>
      <c r="E34" s="2">
        <v>35</v>
      </c>
      <c r="F34" s="2">
        <v>62</v>
      </c>
      <c r="G34" s="45">
        <v>75</v>
      </c>
      <c r="H34" s="45">
        <v>48</v>
      </c>
      <c r="I34" s="45">
        <v>15</v>
      </c>
      <c r="J34" s="45">
        <v>9</v>
      </c>
      <c r="K34" s="45">
        <v>5</v>
      </c>
      <c r="L34" s="45">
        <v>11</v>
      </c>
      <c r="M34" s="51">
        <v>13</v>
      </c>
      <c r="N34" s="38">
        <f t="shared" si="0"/>
        <v>340</v>
      </c>
    </row>
    <row r="35" spans="1:14" ht="22.5" x14ac:dyDescent="0.35">
      <c r="A35" s="1" t="s">
        <v>59</v>
      </c>
      <c r="B35" s="2">
        <v>0</v>
      </c>
      <c r="C35" s="2">
        <v>0</v>
      </c>
      <c r="D35" s="2">
        <v>0</v>
      </c>
      <c r="E35" s="2">
        <v>0</v>
      </c>
      <c r="F35" s="2">
        <v>1</v>
      </c>
      <c r="G35" s="45">
        <v>1</v>
      </c>
      <c r="H35" s="45">
        <v>0</v>
      </c>
      <c r="I35" s="45">
        <v>0</v>
      </c>
      <c r="J35" s="45">
        <v>0</v>
      </c>
      <c r="K35" s="45">
        <v>0</v>
      </c>
      <c r="L35" s="45">
        <v>1</v>
      </c>
      <c r="M35" s="51">
        <v>0</v>
      </c>
      <c r="N35" s="38">
        <f t="shared" ref="N35:N66" si="1">SUM(B35:M35)</f>
        <v>3</v>
      </c>
    </row>
    <row r="36" spans="1:14" ht="22.5" x14ac:dyDescent="0.35">
      <c r="A36" s="1" t="s">
        <v>50</v>
      </c>
      <c r="B36" s="2">
        <v>28</v>
      </c>
      <c r="C36" s="2">
        <v>52</v>
      </c>
      <c r="D36" s="2">
        <v>36</v>
      </c>
      <c r="E36" s="2">
        <v>43</v>
      </c>
      <c r="F36" s="2">
        <v>47</v>
      </c>
      <c r="G36" s="45">
        <v>43</v>
      </c>
      <c r="H36" s="45">
        <v>31</v>
      </c>
      <c r="I36" s="45">
        <v>28</v>
      </c>
      <c r="J36" s="45">
        <v>33</v>
      </c>
      <c r="K36" s="45">
        <v>26</v>
      </c>
      <c r="L36" s="45">
        <v>29</v>
      </c>
      <c r="M36" s="51">
        <v>31</v>
      </c>
      <c r="N36" s="38">
        <f t="shared" si="1"/>
        <v>427</v>
      </c>
    </row>
    <row r="37" spans="1:14" ht="22.5" x14ac:dyDescent="0.35">
      <c r="A37" s="1" t="s">
        <v>46</v>
      </c>
      <c r="B37" s="2">
        <v>5</v>
      </c>
      <c r="C37" s="2">
        <v>7</v>
      </c>
      <c r="D37" s="2">
        <v>9</v>
      </c>
      <c r="E37" s="2">
        <v>9</v>
      </c>
      <c r="F37" s="2">
        <v>11</v>
      </c>
      <c r="G37" s="45">
        <v>9</v>
      </c>
      <c r="H37" s="45">
        <v>5</v>
      </c>
      <c r="I37" s="45">
        <v>3</v>
      </c>
      <c r="J37" s="45">
        <v>4</v>
      </c>
      <c r="K37" s="45">
        <v>10</v>
      </c>
      <c r="L37" s="45">
        <v>6</v>
      </c>
      <c r="M37" s="51">
        <v>1</v>
      </c>
      <c r="N37" s="38">
        <f t="shared" si="1"/>
        <v>79</v>
      </c>
    </row>
    <row r="38" spans="1:14" ht="22.5" x14ac:dyDescent="0.35">
      <c r="A38" s="1" t="s">
        <v>16</v>
      </c>
      <c r="B38" s="2">
        <v>3</v>
      </c>
      <c r="C38" s="2">
        <v>1</v>
      </c>
      <c r="D38" s="2">
        <v>2</v>
      </c>
      <c r="E38" s="2">
        <v>0</v>
      </c>
      <c r="F38" s="2">
        <v>2</v>
      </c>
      <c r="G38" s="45">
        <v>2</v>
      </c>
      <c r="H38" s="45">
        <v>0</v>
      </c>
      <c r="I38" s="45">
        <v>0</v>
      </c>
      <c r="J38" s="45">
        <v>0</v>
      </c>
      <c r="K38" s="45">
        <v>0</v>
      </c>
      <c r="L38" s="45">
        <v>1</v>
      </c>
      <c r="M38" s="51">
        <v>1</v>
      </c>
      <c r="N38" s="38">
        <f t="shared" si="1"/>
        <v>12</v>
      </c>
    </row>
    <row r="39" spans="1:14" ht="22.5" x14ac:dyDescent="0.35">
      <c r="A39" s="1" t="s">
        <v>123</v>
      </c>
      <c r="B39" s="2">
        <v>0</v>
      </c>
      <c r="C39" s="2">
        <v>0</v>
      </c>
      <c r="D39" s="2">
        <v>1</v>
      </c>
      <c r="E39" s="2">
        <v>0</v>
      </c>
      <c r="F39" s="2">
        <v>0</v>
      </c>
      <c r="G39" s="45">
        <v>1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51">
        <v>0</v>
      </c>
      <c r="N39" s="38">
        <f t="shared" si="1"/>
        <v>2</v>
      </c>
    </row>
    <row r="40" spans="1:14" ht="22.5" x14ac:dyDescent="0.35">
      <c r="A40" s="1" t="s">
        <v>205</v>
      </c>
      <c r="B40" s="2">
        <v>64</v>
      </c>
      <c r="C40" s="2">
        <v>57</v>
      </c>
      <c r="D40" s="2">
        <v>41</v>
      </c>
      <c r="E40" s="2">
        <v>63</v>
      </c>
      <c r="F40" s="2">
        <v>72</v>
      </c>
      <c r="G40" s="45">
        <v>42</v>
      </c>
      <c r="H40" s="45">
        <v>55</v>
      </c>
      <c r="I40" s="45">
        <v>59</v>
      </c>
      <c r="J40" s="45">
        <v>46</v>
      </c>
      <c r="K40" s="45">
        <v>62</v>
      </c>
      <c r="L40" s="45">
        <v>50</v>
      </c>
      <c r="M40" s="51">
        <v>64</v>
      </c>
      <c r="N40" s="38">
        <f t="shared" si="1"/>
        <v>675</v>
      </c>
    </row>
    <row r="41" spans="1:14" ht="22.5" x14ac:dyDescent="0.35">
      <c r="A41" s="1" t="s">
        <v>230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45">
        <v>1</v>
      </c>
      <c r="H41" s="45">
        <v>0</v>
      </c>
      <c r="I41" s="45">
        <v>3</v>
      </c>
      <c r="J41" s="45">
        <v>0</v>
      </c>
      <c r="K41" s="45">
        <v>0</v>
      </c>
      <c r="L41" s="45">
        <v>0</v>
      </c>
      <c r="M41" s="51">
        <v>1</v>
      </c>
      <c r="N41" s="38">
        <f t="shared" si="1"/>
        <v>5</v>
      </c>
    </row>
    <row r="42" spans="1:14" ht="22.5" x14ac:dyDescent="0.35">
      <c r="A42" s="1" t="s">
        <v>20</v>
      </c>
      <c r="B42" s="2">
        <v>55</v>
      </c>
      <c r="C42" s="2">
        <v>25</v>
      </c>
      <c r="D42" s="2">
        <v>29</v>
      </c>
      <c r="E42" s="2">
        <v>63</v>
      </c>
      <c r="F42" s="2">
        <v>50</v>
      </c>
      <c r="G42" s="45">
        <v>63</v>
      </c>
      <c r="H42" s="45">
        <v>48</v>
      </c>
      <c r="I42" s="45">
        <v>26</v>
      </c>
      <c r="J42" s="45">
        <v>24</v>
      </c>
      <c r="K42" s="45">
        <v>19</v>
      </c>
      <c r="L42" s="45">
        <v>21</v>
      </c>
      <c r="M42" s="51">
        <v>38</v>
      </c>
      <c r="N42" s="38">
        <f t="shared" si="1"/>
        <v>461</v>
      </c>
    </row>
    <row r="43" spans="1:14" ht="22.5" x14ac:dyDescent="0.35">
      <c r="A43" s="1" t="s">
        <v>78</v>
      </c>
      <c r="B43" s="2">
        <v>68</v>
      </c>
      <c r="C43" s="2">
        <v>47</v>
      </c>
      <c r="D43" s="2">
        <v>22</v>
      </c>
      <c r="E43" s="2">
        <v>134</v>
      </c>
      <c r="F43" s="2">
        <v>72</v>
      </c>
      <c r="G43" s="45">
        <v>33</v>
      </c>
      <c r="H43" s="45">
        <v>79</v>
      </c>
      <c r="I43" s="45">
        <v>42</v>
      </c>
      <c r="J43" s="45">
        <v>70</v>
      </c>
      <c r="K43" s="45">
        <v>95</v>
      </c>
      <c r="L43" s="45">
        <v>97</v>
      </c>
      <c r="M43" s="51">
        <v>105</v>
      </c>
      <c r="N43" s="38">
        <f t="shared" si="1"/>
        <v>864</v>
      </c>
    </row>
    <row r="44" spans="1:14" ht="22.5" x14ac:dyDescent="0.35">
      <c r="A44" s="1" t="s">
        <v>136</v>
      </c>
      <c r="B44" s="2">
        <v>0</v>
      </c>
      <c r="C44" s="2">
        <v>0</v>
      </c>
      <c r="D44" s="2">
        <v>0</v>
      </c>
      <c r="E44" s="2">
        <v>0</v>
      </c>
      <c r="F44" s="2">
        <v>3</v>
      </c>
      <c r="G44" s="45">
        <v>4</v>
      </c>
      <c r="H44" s="45">
        <v>1</v>
      </c>
      <c r="I44" s="45">
        <v>0</v>
      </c>
      <c r="J44" s="45">
        <v>0</v>
      </c>
      <c r="K44" s="45">
        <v>1</v>
      </c>
      <c r="L44" s="45">
        <v>0</v>
      </c>
      <c r="M44" s="51">
        <v>1</v>
      </c>
      <c r="N44" s="38">
        <f t="shared" si="1"/>
        <v>10</v>
      </c>
    </row>
    <row r="45" spans="1:14" ht="22.5" x14ac:dyDescent="0.35">
      <c r="A45" s="1" t="s">
        <v>216</v>
      </c>
      <c r="B45" s="2">
        <v>1</v>
      </c>
      <c r="C45" s="2">
        <v>0</v>
      </c>
      <c r="D45" s="2">
        <v>0</v>
      </c>
      <c r="E45" s="2">
        <v>0</v>
      </c>
      <c r="F45" s="2">
        <v>0</v>
      </c>
      <c r="G45" s="45">
        <v>0</v>
      </c>
      <c r="H45" s="45">
        <v>1</v>
      </c>
      <c r="I45" s="45">
        <v>0</v>
      </c>
      <c r="J45" s="45">
        <v>0</v>
      </c>
      <c r="K45" s="45">
        <v>0</v>
      </c>
      <c r="L45" s="45">
        <v>0</v>
      </c>
      <c r="M45" s="51">
        <v>0</v>
      </c>
      <c r="N45" s="38">
        <f t="shared" si="1"/>
        <v>2</v>
      </c>
    </row>
    <row r="46" spans="1:14" ht="22.5" x14ac:dyDescent="0.35">
      <c r="A46" s="1" t="s">
        <v>135</v>
      </c>
      <c r="B46" s="2">
        <v>1</v>
      </c>
      <c r="C46" s="2">
        <v>0</v>
      </c>
      <c r="D46" s="2">
        <v>0</v>
      </c>
      <c r="E46" s="2">
        <v>0</v>
      </c>
      <c r="F46" s="2">
        <v>1</v>
      </c>
      <c r="G46" s="45">
        <v>0</v>
      </c>
      <c r="H46" s="45">
        <v>0</v>
      </c>
      <c r="I46" s="45">
        <v>0</v>
      </c>
      <c r="J46" s="45">
        <v>1</v>
      </c>
      <c r="K46" s="45">
        <v>0</v>
      </c>
      <c r="L46" s="45">
        <v>1</v>
      </c>
      <c r="M46" s="51">
        <v>0</v>
      </c>
      <c r="N46" s="38">
        <f t="shared" si="1"/>
        <v>4</v>
      </c>
    </row>
    <row r="47" spans="1:14" ht="22.5" x14ac:dyDescent="0.35">
      <c r="A47" s="1" t="s">
        <v>241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1</v>
      </c>
      <c r="M47" s="51">
        <v>0</v>
      </c>
      <c r="N47" s="38">
        <f t="shared" si="1"/>
        <v>1</v>
      </c>
    </row>
    <row r="48" spans="1:14" ht="22.5" x14ac:dyDescent="0.35">
      <c r="A48" s="1" t="s">
        <v>163</v>
      </c>
      <c r="B48" s="2">
        <v>4</v>
      </c>
      <c r="C48" s="2">
        <v>1</v>
      </c>
      <c r="D48" s="2">
        <v>3</v>
      </c>
      <c r="E48" s="2">
        <v>8</v>
      </c>
      <c r="F48" s="2">
        <v>6</v>
      </c>
      <c r="G48" s="45">
        <v>7</v>
      </c>
      <c r="H48" s="45">
        <v>7</v>
      </c>
      <c r="I48" s="45">
        <v>7</v>
      </c>
      <c r="J48" s="45">
        <v>6</v>
      </c>
      <c r="K48" s="45">
        <v>6</v>
      </c>
      <c r="L48" s="45">
        <v>6</v>
      </c>
      <c r="M48" s="51">
        <v>4</v>
      </c>
      <c r="N48" s="38">
        <f t="shared" si="1"/>
        <v>65</v>
      </c>
    </row>
    <row r="49" spans="1:14" ht="22.5" x14ac:dyDescent="0.35">
      <c r="A49" s="1" t="s">
        <v>138</v>
      </c>
      <c r="B49" s="2">
        <v>6</v>
      </c>
      <c r="C49" s="2">
        <v>3</v>
      </c>
      <c r="D49" s="2">
        <v>10</v>
      </c>
      <c r="E49" s="2">
        <v>7</v>
      </c>
      <c r="F49" s="2">
        <v>4</v>
      </c>
      <c r="G49" s="45">
        <v>3</v>
      </c>
      <c r="H49" s="45">
        <v>1</v>
      </c>
      <c r="I49" s="45">
        <v>6</v>
      </c>
      <c r="J49" s="45">
        <v>10</v>
      </c>
      <c r="K49" s="45">
        <v>5</v>
      </c>
      <c r="L49" s="45">
        <v>6</v>
      </c>
      <c r="M49" s="51">
        <v>5</v>
      </c>
      <c r="N49" s="38">
        <f t="shared" si="1"/>
        <v>66</v>
      </c>
    </row>
    <row r="50" spans="1:14" ht="22.5" x14ac:dyDescent="0.35">
      <c r="A50" s="1" t="s">
        <v>196</v>
      </c>
      <c r="B50" s="2">
        <v>1</v>
      </c>
      <c r="C50" s="2">
        <v>0</v>
      </c>
      <c r="D50" s="2">
        <v>0</v>
      </c>
      <c r="E50" s="2">
        <v>0</v>
      </c>
      <c r="F50" s="2">
        <v>0</v>
      </c>
      <c r="G50" s="45">
        <v>0</v>
      </c>
      <c r="H50" s="45">
        <v>1</v>
      </c>
      <c r="I50" s="45">
        <v>0</v>
      </c>
      <c r="J50" s="45">
        <v>0</v>
      </c>
      <c r="K50" s="45">
        <v>0</v>
      </c>
      <c r="L50" s="45">
        <v>0</v>
      </c>
      <c r="M50" s="51">
        <v>0</v>
      </c>
      <c r="N50" s="38">
        <f t="shared" si="1"/>
        <v>2</v>
      </c>
    </row>
    <row r="51" spans="1:14" ht="22.5" x14ac:dyDescent="0.35">
      <c r="A51" s="1" t="s">
        <v>169</v>
      </c>
      <c r="B51" s="2">
        <v>3</v>
      </c>
      <c r="C51" s="2">
        <v>1</v>
      </c>
      <c r="D51" s="2">
        <v>1</v>
      </c>
      <c r="E51" s="2">
        <v>3</v>
      </c>
      <c r="F51" s="2">
        <v>1</v>
      </c>
      <c r="G51" s="45">
        <v>1</v>
      </c>
      <c r="H51" s="45">
        <v>0</v>
      </c>
      <c r="I51" s="45">
        <v>0</v>
      </c>
      <c r="J51" s="45">
        <v>0</v>
      </c>
      <c r="K51" s="45">
        <v>1</v>
      </c>
      <c r="L51" s="45">
        <v>1</v>
      </c>
      <c r="M51" s="51">
        <v>1</v>
      </c>
      <c r="N51" s="38">
        <f t="shared" si="1"/>
        <v>13</v>
      </c>
    </row>
    <row r="52" spans="1:14" ht="22.5" x14ac:dyDescent="0.35">
      <c r="A52" s="1" t="s">
        <v>189</v>
      </c>
      <c r="B52" s="2">
        <v>1</v>
      </c>
      <c r="C52" s="2">
        <v>0</v>
      </c>
      <c r="D52" s="2">
        <v>1</v>
      </c>
      <c r="E52" s="2">
        <v>0</v>
      </c>
      <c r="F52" s="2">
        <v>1</v>
      </c>
      <c r="G52" s="45">
        <v>0</v>
      </c>
      <c r="H52" s="45">
        <v>1</v>
      </c>
      <c r="I52" s="45">
        <v>0</v>
      </c>
      <c r="J52" s="45">
        <v>0</v>
      </c>
      <c r="K52" s="45">
        <v>1</v>
      </c>
      <c r="L52" s="45">
        <v>0</v>
      </c>
      <c r="M52" s="51">
        <v>0</v>
      </c>
      <c r="N52" s="38">
        <f t="shared" si="1"/>
        <v>5</v>
      </c>
    </row>
    <row r="53" spans="1:14" ht="22.5" x14ac:dyDescent="0.35">
      <c r="A53" s="1" t="s">
        <v>126</v>
      </c>
      <c r="B53" s="2">
        <v>0</v>
      </c>
      <c r="C53" s="2">
        <v>0</v>
      </c>
      <c r="D53" s="2">
        <v>0</v>
      </c>
      <c r="E53" s="2">
        <v>0</v>
      </c>
      <c r="F53" s="2">
        <v>2</v>
      </c>
      <c r="G53" s="45">
        <v>0</v>
      </c>
      <c r="H53" s="45">
        <v>1</v>
      </c>
      <c r="I53" s="45">
        <v>8</v>
      </c>
      <c r="J53" s="45">
        <v>0</v>
      </c>
      <c r="K53" s="45">
        <v>0</v>
      </c>
      <c r="L53" s="45">
        <v>2</v>
      </c>
      <c r="M53" s="51">
        <v>0</v>
      </c>
      <c r="N53" s="38">
        <f t="shared" si="1"/>
        <v>13</v>
      </c>
    </row>
    <row r="54" spans="1:14" ht="22.5" x14ac:dyDescent="0.35">
      <c r="A54" s="1" t="s">
        <v>234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45">
        <v>0</v>
      </c>
      <c r="H54" s="45">
        <v>0</v>
      </c>
      <c r="I54" s="45">
        <v>1</v>
      </c>
      <c r="J54" s="45">
        <v>0</v>
      </c>
      <c r="K54" s="45">
        <v>0</v>
      </c>
      <c r="L54" s="45">
        <v>0</v>
      </c>
      <c r="M54" s="51">
        <v>0</v>
      </c>
      <c r="N54" s="38">
        <f t="shared" si="1"/>
        <v>1</v>
      </c>
    </row>
    <row r="55" spans="1:14" ht="22.5" x14ac:dyDescent="0.35">
      <c r="A55" s="1" t="s">
        <v>139</v>
      </c>
      <c r="B55" s="2">
        <v>20</v>
      </c>
      <c r="C55" s="2">
        <v>14</v>
      </c>
      <c r="D55" s="2">
        <v>9</v>
      </c>
      <c r="E55" s="2">
        <v>16</v>
      </c>
      <c r="F55" s="2">
        <v>20</v>
      </c>
      <c r="G55" s="45">
        <v>19</v>
      </c>
      <c r="H55" s="45">
        <v>40</v>
      </c>
      <c r="I55" s="45">
        <v>20</v>
      </c>
      <c r="J55" s="45">
        <v>8</v>
      </c>
      <c r="K55" s="45">
        <v>7</v>
      </c>
      <c r="L55" s="45">
        <v>9</v>
      </c>
      <c r="M55" s="51">
        <v>16</v>
      </c>
      <c r="N55" s="38">
        <f t="shared" si="1"/>
        <v>198</v>
      </c>
    </row>
    <row r="56" spans="1:14" ht="22.5" x14ac:dyDescent="0.35">
      <c r="A56" s="1" t="s">
        <v>168</v>
      </c>
      <c r="B56" s="2">
        <v>0</v>
      </c>
      <c r="C56" s="2">
        <v>1</v>
      </c>
      <c r="D56" s="2">
        <v>0</v>
      </c>
      <c r="E56" s="2">
        <v>1</v>
      </c>
      <c r="F56" s="2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51">
        <v>0</v>
      </c>
      <c r="N56" s="38">
        <f t="shared" si="1"/>
        <v>2</v>
      </c>
    </row>
    <row r="57" spans="1:14" ht="22.5" x14ac:dyDescent="0.35">
      <c r="A57" s="1" t="s">
        <v>176</v>
      </c>
      <c r="B57" s="2">
        <v>1</v>
      </c>
      <c r="C57" s="2">
        <v>1</v>
      </c>
      <c r="D57" s="2">
        <v>2</v>
      </c>
      <c r="E57" s="2">
        <v>0</v>
      </c>
      <c r="F57" s="2">
        <v>2</v>
      </c>
      <c r="G57" s="45">
        <v>1</v>
      </c>
      <c r="H57" s="45">
        <v>1</v>
      </c>
      <c r="I57" s="45">
        <v>0</v>
      </c>
      <c r="J57" s="45">
        <v>1</v>
      </c>
      <c r="K57" s="45">
        <v>1</v>
      </c>
      <c r="L57" s="45">
        <v>0</v>
      </c>
      <c r="M57" s="51">
        <v>0</v>
      </c>
      <c r="N57" s="38">
        <f t="shared" si="1"/>
        <v>10</v>
      </c>
    </row>
    <row r="58" spans="1:14" ht="22.5" x14ac:dyDescent="0.35">
      <c r="A58" s="1" t="s">
        <v>207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45">
        <v>0</v>
      </c>
      <c r="H58" s="45">
        <v>1</v>
      </c>
      <c r="I58" s="45">
        <v>0</v>
      </c>
      <c r="J58" s="45">
        <v>0</v>
      </c>
      <c r="K58" s="45">
        <v>0</v>
      </c>
      <c r="L58" s="45">
        <v>0</v>
      </c>
      <c r="M58" s="51">
        <v>0</v>
      </c>
      <c r="N58" s="38">
        <f t="shared" si="1"/>
        <v>1</v>
      </c>
    </row>
    <row r="59" spans="1:14" ht="22.5" x14ac:dyDescent="0.35">
      <c r="A59" s="1" t="s">
        <v>239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45">
        <v>0</v>
      </c>
      <c r="H59" s="45">
        <v>0</v>
      </c>
      <c r="I59" s="45">
        <v>0</v>
      </c>
      <c r="J59" s="45">
        <v>1</v>
      </c>
      <c r="K59" s="45">
        <v>0</v>
      </c>
      <c r="L59" s="45">
        <v>0</v>
      </c>
      <c r="M59" s="51">
        <v>0</v>
      </c>
      <c r="N59" s="38">
        <f t="shared" si="1"/>
        <v>1</v>
      </c>
    </row>
    <row r="60" spans="1:14" ht="22.5" x14ac:dyDescent="0.35">
      <c r="A60" s="1" t="s">
        <v>140</v>
      </c>
      <c r="B60" s="2">
        <v>147</v>
      </c>
      <c r="C60" s="2">
        <v>72</v>
      </c>
      <c r="D60" s="2">
        <v>43</v>
      </c>
      <c r="E60" s="2">
        <v>122</v>
      </c>
      <c r="F60" s="2">
        <v>85</v>
      </c>
      <c r="G60" s="45">
        <v>62</v>
      </c>
      <c r="H60" s="45">
        <v>39</v>
      </c>
      <c r="I60" s="45">
        <v>68</v>
      </c>
      <c r="J60" s="45">
        <v>59</v>
      </c>
      <c r="K60" s="45">
        <v>99</v>
      </c>
      <c r="L60" s="45">
        <v>96</v>
      </c>
      <c r="M60" s="51">
        <v>47</v>
      </c>
      <c r="N60" s="38">
        <f t="shared" si="1"/>
        <v>939</v>
      </c>
    </row>
    <row r="61" spans="1:14" ht="22.5" x14ac:dyDescent="0.35">
      <c r="A61" s="1" t="s">
        <v>27</v>
      </c>
      <c r="B61" s="2">
        <v>16</v>
      </c>
      <c r="C61" s="2">
        <v>11</v>
      </c>
      <c r="D61" s="2">
        <v>10</v>
      </c>
      <c r="E61" s="2">
        <v>7</v>
      </c>
      <c r="F61" s="2">
        <v>11</v>
      </c>
      <c r="G61" s="45">
        <v>5</v>
      </c>
      <c r="H61" s="45">
        <v>6</v>
      </c>
      <c r="I61" s="45">
        <v>12</v>
      </c>
      <c r="J61" s="45">
        <v>14</v>
      </c>
      <c r="K61" s="45">
        <v>7</v>
      </c>
      <c r="L61" s="45">
        <v>10</v>
      </c>
      <c r="M61" s="51">
        <v>6</v>
      </c>
      <c r="N61" s="38">
        <f t="shared" si="1"/>
        <v>115</v>
      </c>
    </row>
    <row r="62" spans="1:14" ht="22.5" x14ac:dyDescent="0.35">
      <c r="A62" s="1" t="s">
        <v>26</v>
      </c>
      <c r="B62" s="2">
        <v>16</v>
      </c>
      <c r="C62" s="2">
        <v>8</v>
      </c>
      <c r="D62" s="2">
        <v>1</v>
      </c>
      <c r="E62" s="2">
        <v>13</v>
      </c>
      <c r="F62" s="2">
        <v>11</v>
      </c>
      <c r="G62" s="45">
        <v>4</v>
      </c>
      <c r="H62" s="45">
        <v>3</v>
      </c>
      <c r="I62" s="45">
        <v>7</v>
      </c>
      <c r="J62" s="45">
        <v>1</v>
      </c>
      <c r="K62" s="45">
        <v>3</v>
      </c>
      <c r="L62" s="45">
        <v>1</v>
      </c>
      <c r="M62" s="51">
        <v>1</v>
      </c>
      <c r="N62" s="38">
        <f t="shared" si="1"/>
        <v>69</v>
      </c>
    </row>
    <row r="63" spans="1:14" ht="22.5" x14ac:dyDescent="0.35">
      <c r="A63" s="1" t="s">
        <v>141</v>
      </c>
      <c r="B63" s="2">
        <v>8</v>
      </c>
      <c r="C63" s="2">
        <v>3</v>
      </c>
      <c r="D63" s="2">
        <v>2</v>
      </c>
      <c r="E63" s="2">
        <v>9</v>
      </c>
      <c r="F63" s="2">
        <v>3</v>
      </c>
      <c r="G63" s="45">
        <v>0</v>
      </c>
      <c r="H63" s="45">
        <v>0</v>
      </c>
      <c r="I63" s="45">
        <v>2</v>
      </c>
      <c r="J63" s="45">
        <v>11</v>
      </c>
      <c r="K63" s="45">
        <v>3</v>
      </c>
      <c r="L63" s="45">
        <v>0</v>
      </c>
      <c r="M63" s="51">
        <v>0</v>
      </c>
      <c r="N63" s="38">
        <f t="shared" si="1"/>
        <v>41</v>
      </c>
    </row>
    <row r="64" spans="1:14" ht="22.5" x14ac:dyDescent="0.35">
      <c r="A64" s="1" t="s">
        <v>198</v>
      </c>
      <c r="B64" s="2">
        <v>2</v>
      </c>
      <c r="C64" s="2">
        <v>0</v>
      </c>
      <c r="D64" s="2">
        <v>4</v>
      </c>
      <c r="E64" s="2">
        <v>1</v>
      </c>
      <c r="F64" s="2">
        <v>0</v>
      </c>
      <c r="G64" s="45">
        <v>6</v>
      </c>
      <c r="H64" s="45">
        <v>1</v>
      </c>
      <c r="I64" s="45">
        <v>0</v>
      </c>
      <c r="J64" s="45">
        <v>0</v>
      </c>
      <c r="K64" s="45">
        <v>2</v>
      </c>
      <c r="L64" s="45">
        <v>0</v>
      </c>
      <c r="M64" s="51">
        <v>0</v>
      </c>
      <c r="N64" s="38">
        <f t="shared" si="1"/>
        <v>16</v>
      </c>
    </row>
    <row r="65" spans="1:14" ht="22.5" x14ac:dyDescent="0.35">
      <c r="A65" s="1" t="s">
        <v>235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45">
        <v>0</v>
      </c>
      <c r="H65" s="45">
        <v>0</v>
      </c>
      <c r="I65" s="45">
        <v>1</v>
      </c>
      <c r="J65" s="45">
        <v>0</v>
      </c>
      <c r="K65" s="45">
        <v>0</v>
      </c>
      <c r="L65" s="45">
        <v>0</v>
      </c>
      <c r="M65" s="51">
        <v>0</v>
      </c>
      <c r="N65" s="38">
        <f t="shared" si="1"/>
        <v>1</v>
      </c>
    </row>
    <row r="66" spans="1:14" ht="22.5" x14ac:dyDescent="0.35">
      <c r="A66" s="1" t="s">
        <v>242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1</v>
      </c>
      <c r="M66" s="51">
        <v>0</v>
      </c>
      <c r="N66" s="38">
        <f t="shared" si="1"/>
        <v>1</v>
      </c>
    </row>
    <row r="67" spans="1:14" ht="22.5" x14ac:dyDescent="0.35">
      <c r="A67" s="1" t="s">
        <v>24</v>
      </c>
      <c r="B67" s="2">
        <v>1</v>
      </c>
      <c r="C67" s="2">
        <v>1</v>
      </c>
      <c r="D67" s="2">
        <v>0</v>
      </c>
      <c r="E67" s="2">
        <v>1</v>
      </c>
      <c r="F67" s="2">
        <v>1</v>
      </c>
      <c r="G67" s="45">
        <v>0</v>
      </c>
      <c r="H67" s="45">
        <v>0</v>
      </c>
      <c r="I67" s="45">
        <v>1</v>
      </c>
      <c r="J67" s="45">
        <v>0</v>
      </c>
      <c r="K67" s="45">
        <v>0</v>
      </c>
      <c r="L67" s="45">
        <v>0</v>
      </c>
      <c r="M67" s="51">
        <v>1</v>
      </c>
      <c r="N67" s="38">
        <f t="shared" ref="N67:N98" si="2">SUM(B67:M67)</f>
        <v>6</v>
      </c>
    </row>
    <row r="68" spans="1:14" ht="22.5" x14ac:dyDescent="0.35">
      <c r="A68" s="1" t="s">
        <v>184</v>
      </c>
      <c r="B68" s="2">
        <v>0</v>
      </c>
      <c r="C68" s="2">
        <v>0</v>
      </c>
      <c r="D68" s="2">
        <v>0</v>
      </c>
      <c r="E68" s="2">
        <v>1</v>
      </c>
      <c r="F68" s="2">
        <v>2</v>
      </c>
      <c r="G68" s="45">
        <v>0</v>
      </c>
      <c r="H68" s="45">
        <v>2</v>
      </c>
      <c r="I68" s="45">
        <v>0</v>
      </c>
      <c r="J68" s="45">
        <v>0</v>
      </c>
      <c r="K68" s="45">
        <v>0</v>
      </c>
      <c r="L68" s="45">
        <v>0</v>
      </c>
      <c r="M68" s="51">
        <v>0</v>
      </c>
      <c r="N68" s="38">
        <f t="shared" si="2"/>
        <v>5</v>
      </c>
    </row>
    <row r="69" spans="1:14" ht="22.5" x14ac:dyDescent="0.35">
      <c r="A69" s="1" t="s">
        <v>164</v>
      </c>
      <c r="B69" s="2">
        <v>2</v>
      </c>
      <c r="C69" s="2">
        <v>8</v>
      </c>
      <c r="D69" s="2">
        <v>1</v>
      </c>
      <c r="E69" s="2">
        <v>2</v>
      </c>
      <c r="F69" s="2">
        <v>1</v>
      </c>
      <c r="G69" s="45">
        <v>1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51">
        <v>0</v>
      </c>
      <c r="N69" s="38">
        <f t="shared" si="2"/>
        <v>15</v>
      </c>
    </row>
    <row r="70" spans="1:14" ht="22.5" x14ac:dyDescent="0.35">
      <c r="A70" s="1" t="s">
        <v>222</v>
      </c>
      <c r="B70" s="2">
        <v>0</v>
      </c>
      <c r="C70" s="2">
        <v>0</v>
      </c>
      <c r="D70" s="2">
        <v>1</v>
      </c>
      <c r="E70" s="2">
        <v>0</v>
      </c>
      <c r="F70" s="2">
        <v>1</v>
      </c>
      <c r="G70" s="45">
        <v>1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51">
        <v>0</v>
      </c>
      <c r="N70" s="38">
        <f t="shared" si="2"/>
        <v>3</v>
      </c>
    </row>
    <row r="71" spans="1:14" ht="22.5" x14ac:dyDescent="0.35">
      <c r="A71" s="1" t="s">
        <v>232</v>
      </c>
      <c r="B71" s="2">
        <v>0</v>
      </c>
      <c r="C71" s="2">
        <v>0</v>
      </c>
      <c r="D71" s="2">
        <v>0</v>
      </c>
      <c r="E71" s="2">
        <v>0</v>
      </c>
      <c r="F71" s="2">
        <v>0</v>
      </c>
      <c r="G71" s="45">
        <v>1</v>
      </c>
      <c r="H71" s="45">
        <v>1</v>
      </c>
      <c r="I71" s="45">
        <v>0</v>
      </c>
      <c r="J71" s="45">
        <v>0</v>
      </c>
      <c r="K71" s="45">
        <v>0</v>
      </c>
      <c r="L71" s="45">
        <v>0</v>
      </c>
      <c r="M71" s="51">
        <v>0</v>
      </c>
      <c r="N71" s="38">
        <f t="shared" si="2"/>
        <v>2</v>
      </c>
    </row>
    <row r="72" spans="1:14" ht="22.5" x14ac:dyDescent="0.35">
      <c r="A72" s="1" t="s">
        <v>149</v>
      </c>
      <c r="B72" s="2">
        <v>2</v>
      </c>
      <c r="C72" s="2">
        <v>2</v>
      </c>
      <c r="D72" s="2">
        <v>0</v>
      </c>
      <c r="E72" s="2">
        <v>0</v>
      </c>
      <c r="F72" s="2">
        <v>0</v>
      </c>
      <c r="G72" s="45">
        <v>0</v>
      </c>
      <c r="H72" s="45">
        <v>1</v>
      </c>
      <c r="I72" s="45">
        <v>0</v>
      </c>
      <c r="J72" s="45">
        <v>3</v>
      </c>
      <c r="K72" s="45">
        <v>1</v>
      </c>
      <c r="L72" s="45">
        <v>5</v>
      </c>
      <c r="M72" s="51">
        <v>0</v>
      </c>
      <c r="N72" s="38">
        <f t="shared" si="2"/>
        <v>14</v>
      </c>
    </row>
    <row r="73" spans="1:14" ht="22.5" x14ac:dyDescent="0.35">
      <c r="A73" s="1" t="s">
        <v>219</v>
      </c>
      <c r="B73" s="2">
        <v>0</v>
      </c>
      <c r="C73" s="2">
        <v>1</v>
      </c>
      <c r="D73" s="2">
        <v>0</v>
      </c>
      <c r="E73" s="2">
        <v>0</v>
      </c>
      <c r="F73" s="2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51">
        <v>0</v>
      </c>
      <c r="N73" s="38">
        <f t="shared" si="2"/>
        <v>1</v>
      </c>
    </row>
    <row r="74" spans="1:14" ht="22.5" x14ac:dyDescent="0.35">
      <c r="A74" s="1" t="s">
        <v>217</v>
      </c>
      <c r="B74" s="2">
        <v>1</v>
      </c>
      <c r="C74" s="2">
        <v>0</v>
      </c>
      <c r="D74" s="2">
        <v>0</v>
      </c>
      <c r="E74" s="2">
        <v>0</v>
      </c>
      <c r="F74" s="2">
        <v>0</v>
      </c>
      <c r="G74" s="45">
        <v>0</v>
      </c>
      <c r="H74" s="45">
        <v>0</v>
      </c>
      <c r="I74" s="45">
        <v>2</v>
      </c>
      <c r="J74" s="45">
        <v>0</v>
      </c>
      <c r="K74" s="45">
        <v>0</v>
      </c>
      <c r="L74" s="45">
        <v>0</v>
      </c>
      <c r="M74" s="51">
        <v>0</v>
      </c>
      <c r="N74" s="38">
        <f t="shared" si="2"/>
        <v>3</v>
      </c>
    </row>
    <row r="75" spans="1:14" ht="22.5" x14ac:dyDescent="0.35">
      <c r="A75" s="1" t="s">
        <v>226</v>
      </c>
      <c r="B75" s="2">
        <v>0</v>
      </c>
      <c r="C75" s="2">
        <v>0</v>
      </c>
      <c r="D75" s="2">
        <v>0</v>
      </c>
      <c r="E75" s="2">
        <v>1</v>
      </c>
      <c r="F75" s="2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51">
        <v>0</v>
      </c>
      <c r="N75" s="38">
        <f t="shared" si="2"/>
        <v>1</v>
      </c>
    </row>
    <row r="76" spans="1:14" ht="22.5" x14ac:dyDescent="0.35">
      <c r="A76" s="1" t="s">
        <v>220</v>
      </c>
      <c r="B76" s="2">
        <v>0</v>
      </c>
      <c r="C76" s="2">
        <v>2</v>
      </c>
      <c r="D76" s="2">
        <v>0</v>
      </c>
      <c r="E76" s="2">
        <v>0</v>
      </c>
      <c r="F76" s="2">
        <v>3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51">
        <v>0</v>
      </c>
      <c r="N76" s="38">
        <f t="shared" si="2"/>
        <v>5</v>
      </c>
    </row>
    <row r="77" spans="1:14" ht="22.5" x14ac:dyDescent="0.35">
      <c r="A77" s="1" t="s">
        <v>147</v>
      </c>
      <c r="B77" s="2">
        <v>3</v>
      </c>
      <c r="C77" s="2">
        <v>3</v>
      </c>
      <c r="D77" s="2">
        <v>4</v>
      </c>
      <c r="E77" s="2">
        <v>5</v>
      </c>
      <c r="F77" s="2">
        <v>6</v>
      </c>
      <c r="G77" s="45">
        <v>6</v>
      </c>
      <c r="H77" s="45">
        <v>13</v>
      </c>
      <c r="I77" s="45">
        <v>4</v>
      </c>
      <c r="J77" s="45">
        <v>0</v>
      </c>
      <c r="K77" s="45">
        <v>2</v>
      </c>
      <c r="L77" s="45">
        <v>2</v>
      </c>
      <c r="M77" s="51">
        <v>1</v>
      </c>
      <c r="N77" s="38">
        <f t="shared" si="2"/>
        <v>49</v>
      </c>
    </row>
    <row r="78" spans="1:14" ht="22.5" x14ac:dyDescent="0.35">
      <c r="A78" s="1" t="s">
        <v>231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45">
        <v>1</v>
      </c>
      <c r="H78" s="45">
        <v>0</v>
      </c>
      <c r="I78" s="45">
        <v>0</v>
      </c>
      <c r="J78" s="45">
        <v>0</v>
      </c>
      <c r="K78" s="45">
        <v>1</v>
      </c>
      <c r="L78" s="45">
        <v>0</v>
      </c>
      <c r="M78" s="51">
        <v>0</v>
      </c>
      <c r="N78" s="38">
        <f t="shared" si="2"/>
        <v>2</v>
      </c>
    </row>
    <row r="79" spans="1:14" ht="22.5" x14ac:dyDescent="0.35">
      <c r="A79" s="1" t="s">
        <v>237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45">
        <v>0</v>
      </c>
      <c r="H79" s="45">
        <v>0</v>
      </c>
      <c r="I79" s="45">
        <v>1</v>
      </c>
      <c r="J79" s="45">
        <v>0</v>
      </c>
      <c r="K79" s="45">
        <v>0</v>
      </c>
      <c r="L79" s="45">
        <v>0</v>
      </c>
      <c r="M79" s="51">
        <v>0</v>
      </c>
      <c r="N79" s="38">
        <f t="shared" si="2"/>
        <v>1</v>
      </c>
    </row>
    <row r="80" spans="1:14" ht="22.5" x14ac:dyDescent="0.35">
      <c r="A80" s="1" t="s">
        <v>171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45">
        <v>0</v>
      </c>
      <c r="H80" s="45">
        <v>0</v>
      </c>
      <c r="I80" s="45">
        <v>0</v>
      </c>
      <c r="J80" s="45">
        <v>1</v>
      </c>
      <c r="K80" s="45">
        <v>1</v>
      </c>
      <c r="L80" s="45">
        <v>3</v>
      </c>
      <c r="M80" s="51">
        <v>0</v>
      </c>
      <c r="N80" s="38">
        <f t="shared" si="2"/>
        <v>5</v>
      </c>
    </row>
    <row r="81" spans="1:14" ht="22.5" x14ac:dyDescent="0.35">
      <c r="A81" s="1" t="s">
        <v>81</v>
      </c>
      <c r="B81" s="2">
        <v>0</v>
      </c>
      <c r="C81" s="2">
        <v>0</v>
      </c>
      <c r="D81" s="2">
        <v>1</v>
      </c>
      <c r="E81" s="2">
        <v>0</v>
      </c>
      <c r="F81" s="2">
        <v>0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51">
        <v>0</v>
      </c>
      <c r="N81" s="38">
        <f t="shared" si="2"/>
        <v>1</v>
      </c>
    </row>
    <row r="82" spans="1:14" ht="22.5" x14ac:dyDescent="0.35">
      <c r="A82" s="1" t="s">
        <v>165</v>
      </c>
      <c r="B82" s="2">
        <v>0</v>
      </c>
      <c r="C82" s="2">
        <v>7</v>
      </c>
      <c r="D82" s="2">
        <v>0</v>
      </c>
      <c r="E82" s="2">
        <v>0</v>
      </c>
      <c r="F82" s="2">
        <v>0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51">
        <v>0</v>
      </c>
      <c r="N82" s="38">
        <f t="shared" si="2"/>
        <v>7</v>
      </c>
    </row>
    <row r="83" spans="1:14" ht="22.5" x14ac:dyDescent="0.35">
      <c r="A83" s="1" t="s">
        <v>103</v>
      </c>
      <c r="B83" s="2">
        <v>1</v>
      </c>
      <c r="C83" s="2">
        <v>0</v>
      </c>
      <c r="D83" s="2">
        <v>0</v>
      </c>
      <c r="E83" s="2">
        <v>0</v>
      </c>
      <c r="F83" s="2">
        <v>0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51">
        <v>0</v>
      </c>
      <c r="N83" s="38">
        <f t="shared" si="2"/>
        <v>1</v>
      </c>
    </row>
    <row r="84" spans="1:14" ht="22.5" x14ac:dyDescent="0.35">
      <c r="A84" s="1" t="s">
        <v>174</v>
      </c>
      <c r="B84" s="2">
        <v>2</v>
      </c>
      <c r="C84" s="2">
        <v>0</v>
      </c>
      <c r="D84" s="2">
        <v>1</v>
      </c>
      <c r="E84" s="2">
        <v>0</v>
      </c>
      <c r="F84" s="2">
        <v>0</v>
      </c>
      <c r="G84" s="45">
        <v>2</v>
      </c>
      <c r="H84" s="45">
        <v>1</v>
      </c>
      <c r="I84" s="45">
        <v>0</v>
      </c>
      <c r="J84" s="45">
        <v>0</v>
      </c>
      <c r="K84" s="45">
        <v>2</v>
      </c>
      <c r="L84" s="45">
        <v>0</v>
      </c>
      <c r="M84" s="51">
        <v>0</v>
      </c>
      <c r="N84" s="38">
        <f t="shared" si="2"/>
        <v>8</v>
      </c>
    </row>
    <row r="85" spans="1:14" ht="22.5" x14ac:dyDescent="0.35">
      <c r="A85" s="1" t="s">
        <v>240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45">
        <v>0</v>
      </c>
      <c r="H85" s="45">
        <v>0</v>
      </c>
      <c r="I85" s="45">
        <v>0</v>
      </c>
      <c r="J85" s="45">
        <v>1</v>
      </c>
      <c r="K85" s="45">
        <v>0</v>
      </c>
      <c r="L85" s="45">
        <v>0</v>
      </c>
      <c r="M85" s="51">
        <v>0</v>
      </c>
      <c r="N85" s="38">
        <f t="shared" si="2"/>
        <v>1</v>
      </c>
    </row>
    <row r="86" spans="1:14" ht="22.5" x14ac:dyDescent="0.35">
      <c r="A86" s="1" t="s">
        <v>143</v>
      </c>
      <c r="B86" s="2">
        <v>0</v>
      </c>
      <c r="C86" s="2">
        <v>0</v>
      </c>
      <c r="D86" s="2">
        <v>2</v>
      </c>
      <c r="E86" s="2">
        <v>1</v>
      </c>
      <c r="F86" s="2">
        <v>1</v>
      </c>
      <c r="G86" s="45">
        <v>1</v>
      </c>
      <c r="H86" s="45">
        <v>3</v>
      </c>
      <c r="I86" s="45">
        <v>1</v>
      </c>
      <c r="J86" s="45">
        <v>2</v>
      </c>
      <c r="K86" s="45">
        <v>1</v>
      </c>
      <c r="L86" s="45">
        <v>2</v>
      </c>
      <c r="M86" s="51">
        <v>2</v>
      </c>
      <c r="N86" s="38">
        <f t="shared" si="2"/>
        <v>16</v>
      </c>
    </row>
    <row r="87" spans="1:14" ht="22.5" x14ac:dyDescent="0.35">
      <c r="A87" s="1" t="s">
        <v>238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45">
        <v>0</v>
      </c>
      <c r="H87" s="45">
        <v>0</v>
      </c>
      <c r="I87" s="45">
        <v>0</v>
      </c>
      <c r="J87" s="45">
        <v>0</v>
      </c>
      <c r="K87" s="45">
        <v>1</v>
      </c>
      <c r="L87" s="45">
        <v>0</v>
      </c>
      <c r="M87" s="51">
        <v>0</v>
      </c>
      <c r="N87" s="38">
        <f t="shared" si="2"/>
        <v>1</v>
      </c>
    </row>
    <row r="88" spans="1:14" ht="22.5" x14ac:dyDescent="0.35">
      <c r="A88" s="1" t="s">
        <v>225</v>
      </c>
      <c r="B88" s="2">
        <v>0</v>
      </c>
      <c r="C88" s="2">
        <v>0</v>
      </c>
      <c r="D88" s="2">
        <v>0</v>
      </c>
      <c r="E88" s="2">
        <v>1</v>
      </c>
      <c r="F88" s="2">
        <v>0</v>
      </c>
      <c r="G88" s="45">
        <v>0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51">
        <v>0</v>
      </c>
      <c r="N88" s="38">
        <f t="shared" si="2"/>
        <v>1</v>
      </c>
    </row>
    <row r="89" spans="1:14" ht="22.5" x14ac:dyDescent="0.35">
      <c r="A89" s="1" t="s">
        <v>236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45">
        <v>0</v>
      </c>
      <c r="H89" s="45">
        <v>0</v>
      </c>
      <c r="I89" s="45">
        <v>1</v>
      </c>
      <c r="J89" s="45">
        <v>0</v>
      </c>
      <c r="K89" s="45">
        <v>0</v>
      </c>
      <c r="L89" s="45">
        <v>0</v>
      </c>
      <c r="M89" s="51">
        <v>0</v>
      </c>
      <c r="N89" s="38">
        <f t="shared" si="2"/>
        <v>1</v>
      </c>
    </row>
    <row r="90" spans="1:14" ht="22.5" x14ac:dyDescent="0.35">
      <c r="A90" s="1" t="s">
        <v>172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45">
        <v>0</v>
      </c>
      <c r="H90" s="45">
        <v>0</v>
      </c>
      <c r="I90" s="45">
        <v>0</v>
      </c>
      <c r="J90" s="45">
        <v>0</v>
      </c>
      <c r="K90" s="45">
        <v>0</v>
      </c>
      <c r="L90" s="45">
        <v>0</v>
      </c>
      <c r="M90" s="51">
        <v>1</v>
      </c>
      <c r="N90" s="38">
        <f t="shared" si="2"/>
        <v>1</v>
      </c>
    </row>
    <row r="91" spans="1:14" ht="22.5" x14ac:dyDescent="0.35">
      <c r="A91" s="1" t="s">
        <v>218</v>
      </c>
      <c r="B91" s="2">
        <v>1</v>
      </c>
      <c r="C91" s="2">
        <v>0</v>
      </c>
      <c r="D91" s="2">
        <v>0</v>
      </c>
      <c r="E91" s="2">
        <v>0</v>
      </c>
      <c r="F91" s="2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51">
        <v>0</v>
      </c>
      <c r="N91" s="38">
        <f t="shared" si="2"/>
        <v>1</v>
      </c>
    </row>
    <row r="92" spans="1:14" ht="22.5" x14ac:dyDescent="0.35">
      <c r="A92" s="1" t="s">
        <v>201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45">
        <v>0</v>
      </c>
      <c r="H92" s="45">
        <v>0</v>
      </c>
      <c r="I92" s="45">
        <v>0</v>
      </c>
      <c r="J92" s="45">
        <v>0</v>
      </c>
      <c r="K92" s="45">
        <v>1</v>
      </c>
      <c r="L92" s="45">
        <v>0</v>
      </c>
      <c r="M92" s="51">
        <v>0</v>
      </c>
      <c r="N92" s="38">
        <f t="shared" si="2"/>
        <v>1</v>
      </c>
    </row>
    <row r="93" spans="1:14" ht="22.5" x14ac:dyDescent="0.35">
      <c r="A93" s="1" t="s">
        <v>221</v>
      </c>
      <c r="B93" s="2">
        <v>0</v>
      </c>
      <c r="C93" s="2">
        <v>1</v>
      </c>
      <c r="D93" s="2">
        <v>0</v>
      </c>
      <c r="E93" s="2">
        <v>0</v>
      </c>
      <c r="F93" s="2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51">
        <v>1</v>
      </c>
      <c r="N93" s="38">
        <f t="shared" si="2"/>
        <v>2</v>
      </c>
    </row>
    <row r="94" spans="1:14" ht="22.5" x14ac:dyDescent="0.35">
      <c r="A94" s="1" t="s">
        <v>155</v>
      </c>
      <c r="B94" s="2">
        <v>1</v>
      </c>
      <c r="C94" s="2">
        <v>2</v>
      </c>
      <c r="D94" s="2">
        <v>7</v>
      </c>
      <c r="E94" s="2">
        <v>0</v>
      </c>
      <c r="F94" s="2">
        <v>2</v>
      </c>
      <c r="G94" s="45">
        <v>2</v>
      </c>
      <c r="H94" s="45">
        <v>0</v>
      </c>
      <c r="I94" s="45">
        <v>0</v>
      </c>
      <c r="J94" s="45">
        <v>6</v>
      </c>
      <c r="K94" s="45">
        <v>3</v>
      </c>
      <c r="L94" s="45">
        <v>1</v>
      </c>
      <c r="M94" s="51">
        <v>0</v>
      </c>
      <c r="N94" s="38">
        <f t="shared" si="2"/>
        <v>24</v>
      </c>
    </row>
    <row r="95" spans="1:14" ht="22.5" x14ac:dyDescent="0.35">
      <c r="A95" s="1" t="s">
        <v>188</v>
      </c>
      <c r="B95" s="2">
        <v>0</v>
      </c>
      <c r="C95" s="2">
        <v>1</v>
      </c>
      <c r="D95" s="2">
        <v>0</v>
      </c>
      <c r="E95" s="2">
        <v>0</v>
      </c>
      <c r="F95" s="2">
        <v>0</v>
      </c>
      <c r="G95" s="45">
        <v>0</v>
      </c>
      <c r="H95" s="45">
        <v>0</v>
      </c>
      <c r="I95" s="45">
        <v>0</v>
      </c>
      <c r="J95" s="45">
        <v>0</v>
      </c>
      <c r="K95" s="45">
        <v>0</v>
      </c>
      <c r="L95" s="45">
        <v>0</v>
      </c>
      <c r="M95" s="51">
        <v>0</v>
      </c>
      <c r="N95" s="38">
        <f t="shared" si="2"/>
        <v>1</v>
      </c>
    </row>
    <row r="96" spans="1:14" ht="22.5" x14ac:dyDescent="0.35">
      <c r="A96" s="1" t="s">
        <v>227</v>
      </c>
      <c r="B96" s="2">
        <v>0</v>
      </c>
      <c r="C96" s="2">
        <v>0</v>
      </c>
      <c r="D96" s="2">
        <v>0</v>
      </c>
      <c r="E96" s="2">
        <v>1</v>
      </c>
      <c r="F96" s="2">
        <v>0</v>
      </c>
      <c r="G96" s="45">
        <v>0</v>
      </c>
      <c r="H96" s="45">
        <v>0</v>
      </c>
      <c r="I96" s="45">
        <v>0</v>
      </c>
      <c r="J96" s="45">
        <v>0</v>
      </c>
      <c r="K96" s="45">
        <v>0</v>
      </c>
      <c r="L96" s="45">
        <v>0</v>
      </c>
      <c r="M96" s="51">
        <v>0</v>
      </c>
      <c r="N96" s="38">
        <f t="shared" si="2"/>
        <v>1</v>
      </c>
    </row>
    <row r="97" spans="1:14" ht="22.5" x14ac:dyDescent="0.35">
      <c r="A97" s="1" t="s">
        <v>233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45">
        <v>1</v>
      </c>
      <c r="H97" s="45">
        <v>0</v>
      </c>
      <c r="I97" s="45">
        <v>0</v>
      </c>
      <c r="J97" s="45">
        <v>1</v>
      </c>
      <c r="K97" s="45">
        <v>0</v>
      </c>
      <c r="L97" s="45">
        <v>0</v>
      </c>
      <c r="M97" s="51">
        <v>0</v>
      </c>
      <c r="N97" s="38">
        <f t="shared" si="2"/>
        <v>2</v>
      </c>
    </row>
    <row r="98" spans="1:14" ht="22.5" x14ac:dyDescent="0.35">
      <c r="A98" s="1" t="s">
        <v>71</v>
      </c>
      <c r="B98" s="2">
        <v>50.06</v>
      </c>
      <c r="C98" s="2">
        <v>42.17</v>
      </c>
      <c r="D98" s="2">
        <v>50.62</v>
      </c>
      <c r="E98" s="2">
        <v>99.28</v>
      </c>
      <c r="F98" s="2">
        <v>72.62</v>
      </c>
      <c r="G98" s="45">
        <v>53.41</v>
      </c>
      <c r="H98" s="45">
        <v>71.75</v>
      </c>
      <c r="I98" s="45">
        <v>110.73</v>
      </c>
      <c r="J98" s="45">
        <v>55.42</v>
      </c>
      <c r="K98" s="45">
        <v>60.72</v>
      </c>
      <c r="L98" s="45">
        <v>97.17</v>
      </c>
      <c r="M98" s="51">
        <v>79.959999999999994</v>
      </c>
      <c r="N98" s="38">
        <f t="shared" si="2"/>
        <v>843.91</v>
      </c>
    </row>
    <row r="99" spans="1:14" ht="22.5" x14ac:dyDescent="0.35">
      <c r="A99" s="1" t="s">
        <v>70</v>
      </c>
      <c r="B99" s="32">
        <v>20.079999999999998</v>
      </c>
      <c r="C99" s="32">
        <v>20.54</v>
      </c>
      <c r="D99" s="32">
        <v>12.32</v>
      </c>
      <c r="E99" s="32">
        <v>27.25</v>
      </c>
      <c r="F99" s="32">
        <v>18.89</v>
      </c>
      <c r="G99" s="46">
        <v>37.86</v>
      </c>
      <c r="H99" s="46">
        <v>21.34</v>
      </c>
      <c r="I99" s="46">
        <v>51.58</v>
      </c>
      <c r="J99" s="46">
        <v>29.62</v>
      </c>
      <c r="K99" s="46">
        <v>18.2</v>
      </c>
      <c r="L99" s="46">
        <v>11.76</v>
      </c>
      <c r="M99" s="56">
        <v>6.9</v>
      </c>
      <c r="N99" s="42">
        <f t="shared" ref="N99:N100" si="3">SUM(B99:M99)</f>
        <v>276.33999999999997</v>
      </c>
    </row>
    <row r="100" spans="1:14" ht="23.25" thickBot="1" x14ac:dyDescent="0.4">
      <c r="A100" s="39" t="s">
        <v>157</v>
      </c>
      <c r="B100" s="40">
        <v>138</v>
      </c>
      <c r="C100" s="40">
        <v>135</v>
      </c>
      <c r="D100" s="40">
        <v>104</v>
      </c>
      <c r="E100" s="40">
        <v>118</v>
      </c>
      <c r="F100" s="40">
        <v>115</v>
      </c>
      <c r="G100" s="47">
        <v>153</v>
      </c>
      <c r="H100" s="47">
        <v>126</v>
      </c>
      <c r="I100" s="47">
        <v>224</v>
      </c>
      <c r="J100" s="47">
        <v>173</v>
      </c>
      <c r="K100" s="47">
        <v>120</v>
      </c>
      <c r="L100" s="47">
        <v>76</v>
      </c>
      <c r="M100" s="55">
        <v>125</v>
      </c>
      <c r="N100" s="41">
        <f t="shared" si="3"/>
        <v>1607</v>
      </c>
    </row>
  </sheetData>
  <mergeCells count="2">
    <mergeCell ref="A1:A2"/>
    <mergeCell ref="B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B785F-A28C-44D5-BF90-B804D2D182EE}">
  <dimension ref="A1:N100"/>
  <sheetViews>
    <sheetView workbookViewId="0">
      <selection activeCell="B1" sqref="B1:N1"/>
    </sheetView>
  </sheetViews>
  <sheetFormatPr baseColWidth="10" defaultRowHeight="15" x14ac:dyDescent="0.25"/>
  <cols>
    <col min="1" max="1" width="46.42578125" customWidth="1"/>
    <col min="3" max="3" width="13.42578125" customWidth="1"/>
  </cols>
  <sheetData>
    <row r="1" spans="1:14" ht="23.25" thickBot="1" x14ac:dyDescent="0.4">
      <c r="A1" s="82" t="s">
        <v>0</v>
      </c>
      <c r="B1" s="84" t="s">
        <v>243</v>
      </c>
      <c r="C1" s="85"/>
      <c r="D1" s="85"/>
      <c r="E1" s="88"/>
      <c r="F1" s="88"/>
      <c r="G1" s="88"/>
      <c r="H1" s="88"/>
      <c r="I1" s="88"/>
      <c r="J1" s="88"/>
      <c r="K1" s="88"/>
      <c r="L1" s="88"/>
      <c r="M1" s="88"/>
      <c r="N1" s="86"/>
    </row>
    <row r="2" spans="1:14" ht="23.25" thickBot="1" x14ac:dyDescent="0.3">
      <c r="A2" s="87"/>
      <c r="B2" s="49" t="s">
        <v>2</v>
      </c>
      <c r="C2" s="53" t="s">
        <v>3</v>
      </c>
      <c r="D2" s="53" t="s">
        <v>4</v>
      </c>
      <c r="E2" s="57" t="s">
        <v>5</v>
      </c>
      <c r="F2" s="58" t="s">
        <v>6</v>
      </c>
      <c r="G2" s="59" t="s">
        <v>7</v>
      </c>
      <c r="H2" s="60" t="s">
        <v>8</v>
      </c>
      <c r="I2" s="61" t="s">
        <v>9</v>
      </c>
      <c r="J2" s="62" t="s">
        <v>10</v>
      </c>
      <c r="K2" s="63" t="s">
        <v>11</v>
      </c>
      <c r="L2" s="64" t="s">
        <v>12</v>
      </c>
      <c r="M2" s="65" t="s">
        <v>13</v>
      </c>
      <c r="N2" s="52" t="s">
        <v>14</v>
      </c>
    </row>
    <row r="3" spans="1:14" ht="22.5" x14ac:dyDescent="0.35">
      <c r="A3" s="68" t="s">
        <v>39</v>
      </c>
      <c r="B3" s="71">
        <v>11</v>
      </c>
      <c r="C3" s="36">
        <v>11</v>
      </c>
      <c r="D3" s="36">
        <v>13</v>
      </c>
      <c r="E3" s="44">
        <v>12</v>
      </c>
      <c r="F3" s="44">
        <v>12</v>
      </c>
      <c r="G3" s="44">
        <v>22</v>
      </c>
      <c r="H3" s="44">
        <v>31</v>
      </c>
      <c r="I3" s="44">
        <v>8</v>
      </c>
      <c r="J3" s="44">
        <v>18</v>
      </c>
      <c r="K3" s="44">
        <v>22</v>
      </c>
      <c r="L3" s="44">
        <v>6</v>
      </c>
      <c r="M3" s="44">
        <v>17</v>
      </c>
      <c r="N3" s="37">
        <f t="shared" ref="N3:N31" si="0">SUM(B3:M3)</f>
        <v>183</v>
      </c>
    </row>
    <row r="4" spans="1:14" ht="22.5" x14ac:dyDescent="0.35">
      <c r="A4" s="69" t="s">
        <v>127</v>
      </c>
      <c r="B4" s="72">
        <v>137</v>
      </c>
      <c r="C4" s="2">
        <v>92</v>
      </c>
      <c r="D4" s="2">
        <v>82</v>
      </c>
      <c r="E4" s="45">
        <v>57</v>
      </c>
      <c r="F4" s="45">
        <v>73</v>
      </c>
      <c r="G4" s="45">
        <v>59</v>
      </c>
      <c r="H4" s="45">
        <v>63</v>
      </c>
      <c r="I4" s="45">
        <v>53</v>
      </c>
      <c r="J4" s="45">
        <v>47</v>
      </c>
      <c r="K4" s="45">
        <v>76</v>
      </c>
      <c r="L4" s="45">
        <v>60</v>
      </c>
      <c r="M4" s="45">
        <v>100</v>
      </c>
      <c r="N4" s="38">
        <f t="shared" si="0"/>
        <v>899</v>
      </c>
    </row>
    <row r="5" spans="1:14" ht="22.5" x14ac:dyDescent="0.35">
      <c r="A5" s="69" t="s">
        <v>158</v>
      </c>
      <c r="B5" s="72">
        <v>0</v>
      </c>
      <c r="C5" s="2">
        <v>2</v>
      </c>
      <c r="D5" s="2">
        <v>0</v>
      </c>
      <c r="E5" s="45">
        <v>0</v>
      </c>
      <c r="F5" s="45">
        <v>0</v>
      </c>
      <c r="G5" s="45">
        <v>1</v>
      </c>
      <c r="H5" s="45">
        <v>0</v>
      </c>
      <c r="I5" s="45">
        <v>0</v>
      </c>
      <c r="J5" s="45">
        <v>1</v>
      </c>
      <c r="K5" s="45">
        <v>0</v>
      </c>
      <c r="L5" s="45">
        <v>0</v>
      </c>
      <c r="M5" s="45">
        <v>0</v>
      </c>
      <c r="N5" s="38">
        <f t="shared" si="0"/>
        <v>4</v>
      </c>
    </row>
    <row r="6" spans="1:14" ht="22.5" x14ac:dyDescent="0.35">
      <c r="A6" s="69" t="s">
        <v>245</v>
      </c>
      <c r="B6" s="72">
        <v>0</v>
      </c>
      <c r="C6" s="2">
        <v>2</v>
      </c>
      <c r="D6" s="2">
        <v>0</v>
      </c>
      <c r="E6" s="45">
        <v>0</v>
      </c>
      <c r="F6" s="45">
        <v>0</v>
      </c>
      <c r="G6" s="45">
        <v>0</v>
      </c>
      <c r="H6" s="45">
        <v>0</v>
      </c>
      <c r="I6" s="45">
        <v>0</v>
      </c>
      <c r="J6" s="45">
        <v>0</v>
      </c>
      <c r="K6" s="45">
        <v>0</v>
      </c>
      <c r="L6" s="45">
        <v>0</v>
      </c>
      <c r="M6" s="45">
        <v>0</v>
      </c>
      <c r="N6" s="38">
        <f t="shared" si="0"/>
        <v>2</v>
      </c>
    </row>
    <row r="7" spans="1:14" ht="22.5" x14ac:dyDescent="0.35">
      <c r="A7" s="69" t="s">
        <v>129</v>
      </c>
      <c r="B7" s="72">
        <v>0</v>
      </c>
      <c r="C7" s="2">
        <v>0</v>
      </c>
      <c r="D7" s="2">
        <v>0</v>
      </c>
      <c r="E7" s="45">
        <v>0</v>
      </c>
      <c r="F7" s="45">
        <v>0</v>
      </c>
      <c r="G7" s="45">
        <v>0</v>
      </c>
      <c r="H7" s="45">
        <v>1</v>
      </c>
      <c r="I7" s="45">
        <v>1</v>
      </c>
      <c r="J7" s="45">
        <v>0</v>
      </c>
      <c r="K7" s="45">
        <v>0</v>
      </c>
      <c r="L7" s="45">
        <v>0</v>
      </c>
      <c r="M7" s="45">
        <v>0</v>
      </c>
      <c r="N7" s="38">
        <f t="shared" si="0"/>
        <v>2</v>
      </c>
    </row>
    <row r="8" spans="1:14" ht="22.5" x14ac:dyDescent="0.35">
      <c r="A8" s="69" t="s">
        <v>128</v>
      </c>
      <c r="B8" s="72">
        <v>74</v>
      </c>
      <c r="C8" s="2">
        <v>40</v>
      </c>
      <c r="D8" s="2">
        <v>41</v>
      </c>
      <c r="E8" s="45">
        <v>17</v>
      </c>
      <c r="F8" s="45">
        <v>25</v>
      </c>
      <c r="G8" s="45">
        <v>20</v>
      </c>
      <c r="H8" s="45">
        <v>17</v>
      </c>
      <c r="I8" s="45">
        <v>21</v>
      </c>
      <c r="J8" s="45">
        <v>33</v>
      </c>
      <c r="K8" s="45">
        <v>28</v>
      </c>
      <c r="L8" s="45">
        <v>15</v>
      </c>
      <c r="M8" s="45">
        <v>28</v>
      </c>
      <c r="N8" s="38">
        <f t="shared" si="0"/>
        <v>359</v>
      </c>
    </row>
    <row r="9" spans="1:14" ht="22.5" x14ac:dyDescent="0.35">
      <c r="A9" s="69" t="s">
        <v>40</v>
      </c>
      <c r="B9" s="72">
        <v>26</v>
      </c>
      <c r="C9" s="2">
        <v>23</v>
      </c>
      <c r="D9" s="2">
        <v>16</v>
      </c>
      <c r="E9" s="45">
        <v>10</v>
      </c>
      <c r="F9" s="45">
        <v>14</v>
      </c>
      <c r="G9" s="45">
        <v>12</v>
      </c>
      <c r="H9" s="45">
        <v>17</v>
      </c>
      <c r="I9" s="45">
        <v>12</v>
      </c>
      <c r="J9" s="45">
        <v>14</v>
      </c>
      <c r="K9" s="45">
        <v>23</v>
      </c>
      <c r="L9" s="45">
        <v>14</v>
      </c>
      <c r="M9" s="45">
        <v>36</v>
      </c>
      <c r="N9" s="38">
        <f t="shared" si="0"/>
        <v>217</v>
      </c>
    </row>
    <row r="10" spans="1:14" ht="22.5" x14ac:dyDescent="0.35">
      <c r="A10" s="69" t="s">
        <v>215</v>
      </c>
      <c r="B10" s="72">
        <v>1</v>
      </c>
      <c r="C10" s="2">
        <v>0</v>
      </c>
      <c r="D10" s="2">
        <v>0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38">
        <f t="shared" si="0"/>
        <v>1</v>
      </c>
    </row>
    <row r="11" spans="1:14" ht="22.5" x14ac:dyDescent="0.35">
      <c r="A11" s="69" t="s">
        <v>30</v>
      </c>
      <c r="B11" s="72">
        <v>29</v>
      </c>
      <c r="C11" s="2">
        <v>21</v>
      </c>
      <c r="D11" s="2">
        <v>25</v>
      </c>
      <c r="E11" s="45">
        <v>19</v>
      </c>
      <c r="F11" s="45">
        <v>19</v>
      </c>
      <c r="G11" s="45">
        <v>19</v>
      </c>
      <c r="H11" s="45">
        <v>37</v>
      </c>
      <c r="I11" s="45">
        <v>21</v>
      </c>
      <c r="J11" s="45">
        <v>24</v>
      </c>
      <c r="K11" s="45">
        <v>33</v>
      </c>
      <c r="L11" s="45">
        <v>24</v>
      </c>
      <c r="M11" s="45">
        <v>20</v>
      </c>
      <c r="N11" s="38">
        <f t="shared" si="0"/>
        <v>291</v>
      </c>
    </row>
    <row r="12" spans="1:14" ht="22.5" x14ac:dyDescent="0.35">
      <c r="A12" s="69" t="s">
        <v>244</v>
      </c>
      <c r="B12" s="72">
        <v>0</v>
      </c>
      <c r="C12" s="2">
        <v>2</v>
      </c>
      <c r="D12" s="2">
        <v>0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1</v>
      </c>
      <c r="N12" s="38">
        <f t="shared" si="0"/>
        <v>3</v>
      </c>
    </row>
    <row r="13" spans="1:14" ht="22.5" x14ac:dyDescent="0.35">
      <c r="A13" s="69" t="s">
        <v>31</v>
      </c>
      <c r="B13" s="72">
        <v>38</v>
      </c>
      <c r="C13" s="2">
        <v>30</v>
      </c>
      <c r="D13" s="2">
        <v>29</v>
      </c>
      <c r="E13" s="45">
        <v>12</v>
      </c>
      <c r="F13" s="45">
        <v>22</v>
      </c>
      <c r="G13" s="45">
        <v>22</v>
      </c>
      <c r="H13" s="45">
        <v>32</v>
      </c>
      <c r="I13" s="45">
        <v>19</v>
      </c>
      <c r="J13" s="45">
        <v>25</v>
      </c>
      <c r="K13" s="45">
        <v>31</v>
      </c>
      <c r="L13" s="45">
        <v>29</v>
      </c>
      <c r="M13" s="45">
        <v>35</v>
      </c>
      <c r="N13" s="38">
        <f t="shared" si="0"/>
        <v>324</v>
      </c>
    </row>
    <row r="14" spans="1:14" ht="22.5" x14ac:dyDescent="0.35">
      <c r="A14" s="69" t="s">
        <v>223</v>
      </c>
      <c r="B14" s="72">
        <v>0</v>
      </c>
      <c r="C14" s="2">
        <v>1</v>
      </c>
      <c r="D14" s="2">
        <v>0</v>
      </c>
      <c r="E14" s="45">
        <v>0</v>
      </c>
      <c r="F14" s="45">
        <v>3</v>
      </c>
      <c r="G14" s="45">
        <v>2</v>
      </c>
      <c r="H14" s="45">
        <v>0</v>
      </c>
      <c r="I14" s="45">
        <v>1</v>
      </c>
      <c r="J14" s="45">
        <v>1</v>
      </c>
      <c r="K14" s="45">
        <v>0</v>
      </c>
      <c r="L14" s="45">
        <v>0</v>
      </c>
      <c r="M14" s="45">
        <v>0</v>
      </c>
      <c r="N14" s="38">
        <f t="shared" si="0"/>
        <v>8</v>
      </c>
    </row>
    <row r="15" spans="1:14" ht="22.5" x14ac:dyDescent="0.35">
      <c r="A15" s="69" t="s">
        <v>35</v>
      </c>
      <c r="B15" s="72">
        <v>2</v>
      </c>
      <c r="C15" s="2">
        <v>1</v>
      </c>
      <c r="D15" s="2">
        <v>1</v>
      </c>
      <c r="E15" s="45">
        <v>1</v>
      </c>
      <c r="F15" s="45">
        <v>0</v>
      </c>
      <c r="G15" s="45">
        <v>0</v>
      </c>
      <c r="H15" s="45">
        <v>3</v>
      </c>
      <c r="I15" s="45">
        <v>0</v>
      </c>
      <c r="J15" s="45">
        <v>0</v>
      </c>
      <c r="K15" s="45">
        <v>0</v>
      </c>
      <c r="L15" s="45">
        <v>0</v>
      </c>
      <c r="M15" s="45">
        <v>1</v>
      </c>
      <c r="N15" s="38">
        <f t="shared" si="0"/>
        <v>9</v>
      </c>
    </row>
    <row r="16" spans="1:14" ht="22.5" x14ac:dyDescent="0.35">
      <c r="A16" s="69" t="s">
        <v>41</v>
      </c>
      <c r="B16" s="72">
        <v>25</v>
      </c>
      <c r="C16" s="2">
        <v>8</v>
      </c>
      <c r="D16" s="2">
        <v>17</v>
      </c>
      <c r="E16" s="45">
        <v>16</v>
      </c>
      <c r="F16" s="45">
        <v>7</v>
      </c>
      <c r="G16" s="45">
        <v>24</v>
      </c>
      <c r="H16" s="45">
        <v>21</v>
      </c>
      <c r="I16" s="45">
        <v>9</v>
      </c>
      <c r="J16" s="45">
        <v>12</v>
      </c>
      <c r="K16" s="45">
        <v>28</v>
      </c>
      <c r="L16" s="45">
        <v>15</v>
      </c>
      <c r="M16" s="45">
        <v>8</v>
      </c>
      <c r="N16" s="38">
        <f t="shared" si="0"/>
        <v>190</v>
      </c>
    </row>
    <row r="17" spans="1:14" ht="22.5" x14ac:dyDescent="0.35">
      <c r="A17" s="69" t="s">
        <v>131</v>
      </c>
      <c r="B17" s="72">
        <v>3</v>
      </c>
      <c r="C17" s="2">
        <v>1</v>
      </c>
      <c r="D17" s="2">
        <v>2</v>
      </c>
      <c r="E17" s="45">
        <v>1</v>
      </c>
      <c r="F17" s="45">
        <v>3</v>
      </c>
      <c r="G17" s="45">
        <v>1</v>
      </c>
      <c r="H17" s="45">
        <v>4</v>
      </c>
      <c r="I17" s="45">
        <v>2</v>
      </c>
      <c r="J17" s="45">
        <v>3</v>
      </c>
      <c r="K17" s="45">
        <v>2</v>
      </c>
      <c r="L17" s="45">
        <v>0</v>
      </c>
      <c r="M17" s="45">
        <v>3</v>
      </c>
      <c r="N17" s="38">
        <f t="shared" si="0"/>
        <v>25</v>
      </c>
    </row>
    <row r="18" spans="1:14" ht="22.5" x14ac:dyDescent="0.35">
      <c r="A18" s="69" t="s">
        <v>36</v>
      </c>
      <c r="B18" s="72">
        <v>15</v>
      </c>
      <c r="C18" s="2">
        <v>5</v>
      </c>
      <c r="D18" s="2">
        <v>13</v>
      </c>
      <c r="E18" s="45">
        <v>5</v>
      </c>
      <c r="F18" s="45">
        <v>8</v>
      </c>
      <c r="G18" s="45">
        <v>11</v>
      </c>
      <c r="H18" s="45">
        <v>13</v>
      </c>
      <c r="I18" s="45">
        <v>8</v>
      </c>
      <c r="J18" s="45">
        <v>11</v>
      </c>
      <c r="K18" s="45">
        <v>9</v>
      </c>
      <c r="L18" s="45">
        <v>8</v>
      </c>
      <c r="M18" s="45">
        <v>14</v>
      </c>
      <c r="N18" s="38">
        <f t="shared" si="0"/>
        <v>120</v>
      </c>
    </row>
    <row r="19" spans="1:14" ht="22.5" x14ac:dyDescent="0.35">
      <c r="A19" s="69" t="s">
        <v>132</v>
      </c>
      <c r="B19" s="72">
        <v>1</v>
      </c>
      <c r="C19" s="2">
        <v>3</v>
      </c>
      <c r="D19" s="2">
        <v>1</v>
      </c>
      <c r="E19" s="45">
        <v>1</v>
      </c>
      <c r="F19" s="45">
        <v>0</v>
      </c>
      <c r="G19" s="45">
        <v>2</v>
      </c>
      <c r="H19" s="45">
        <v>3</v>
      </c>
      <c r="I19" s="45">
        <v>3</v>
      </c>
      <c r="J19" s="45">
        <v>3</v>
      </c>
      <c r="K19" s="45">
        <v>2</v>
      </c>
      <c r="L19" s="45">
        <v>4</v>
      </c>
      <c r="M19" s="45">
        <v>8</v>
      </c>
      <c r="N19" s="38">
        <f t="shared" si="0"/>
        <v>31</v>
      </c>
    </row>
    <row r="20" spans="1:14" ht="22.5" x14ac:dyDescent="0.35">
      <c r="A20" s="69" t="s">
        <v>28</v>
      </c>
      <c r="B20" s="72">
        <v>7</v>
      </c>
      <c r="C20" s="2">
        <v>4</v>
      </c>
      <c r="D20" s="2">
        <v>2</v>
      </c>
      <c r="E20" s="45">
        <v>3</v>
      </c>
      <c r="F20" s="45">
        <v>8</v>
      </c>
      <c r="G20" s="45">
        <v>7</v>
      </c>
      <c r="H20" s="45">
        <v>7</v>
      </c>
      <c r="I20" s="45">
        <v>8</v>
      </c>
      <c r="J20" s="45">
        <v>9</v>
      </c>
      <c r="K20" s="45">
        <v>5</v>
      </c>
      <c r="L20" s="45">
        <v>5</v>
      </c>
      <c r="M20" s="45">
        <v>3</v>
      </c>
      <c r="N20" s="38">
        <f t="shared" si="0"/>
        <v>68</v>
      </c>
    </row>
    <row r="21" spans="1:14" ht="22.5" x14ac:dyDescent="0.35">
      <c r="A21" s="69" t="s">
        <v>29</v>
      </c>
      <c r="B21" s="72">
        <v>13</v>
      </c>
      <c r="C21" s="2">
        <v>5</v>
      </c>
      <c r="D21" s="2">
        <v>5</v>
      </c>
      <c r="E21" s="45">
        <v>2</v>
      </c>
      <c r="F21" s="45">
        <v>7</v>
      </c>
      <c r="G21" s="45">
        <v>3</v>
      </c>
      <c r="H21" s="45">
        <v>10</v>
      </c>
      <c r="I21" s="45">
        <v>3</v>
      </c>
      <c r="J21" s="45">
        <v>5</v>
      </c>
      <c r="K21" s="45">
        <v>8</v>
      </c>
      <c r="L21" s="45">
        <v>6</v>
      </c>
      <c r="M21" s="45">
        <v>11</v>
      </c>
      <c r="N21" s="38">
        <f t="shared" si="0"/>
        <v>78</v>
      </c>
    </row>
    <row r="22" spans="1:14" ht="22.5" x14ac:dyDescent="0.35">
      <c r="A22" s="69" t="s">
        <v>33</v>
      </c>
      <c r="B22" s="72">
        <v>27</v>
      </c>
      <c r="C22" s="2">
        <v>24</v>
      </c>
      <c r="D22" s="2">
        <v>24</v>
      </c>
      <c r="E22" s="45">
        <v>14</v>
      </c>
      <c r="F22" s="45">
        <v>14</v>
      </c>
      <c r="G22" s="45">
        <v>11</v>
      </c>
      <c r="H22" s="45">
        <v>6</v>
      </c>
      <c r="I22" s="45">
        <v>5</v>
      </c>
      <c r="J22" s="45">
        <v>10</v>
      </c>
      <c r="K22" s="45">
        <v>17</v>
      </c>
      <c r="L22" s="45">
        <v>7</v>
      </c>
      <c r="M22" s="45">
        <v>27</v>
      </c>
      <c r="N22" s="38">
        <f t="shared" si="0"/>
        <v>186</v>
      </c>
    </row>
    <row r="23" spans="1:14" ht="22.5" x14ac:dyDescent="0.35">
      <c r="A23" s="69" t="s">
        <v>160</v>
      </c>
      <c r="B23" s="72">
        <v>0</v>
      </c>
      <c r="C23" s="2">
        <v>0</v>
      </c>
      <c r="D23" s="2">
        <v>1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5">
        <v>1</v>
      </c>
      <c r="L23" s="45">
        <v>1</v>
      </c>
      <c r="M23" s="45">
        <v>3</v>
      </c>
      <c r="N23" s="38">
        <f t="shared" si="0"/>
        <v>6</v>
      </c>
    </row>
    <row r="24" spans="1:14" ht="22.5" x14ac:dyDescent="0.35">
      <c r="A24" s="69" t="s">
        <v>134</v>
      </c>
      <c r="B24" s="72">
        <v>1</v>
      </c>
      <c r="C24" s="2">
        <v>0</v>
      </c>
      <c r="D24" s="2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1</v>
      </c>
      <c r="K24" s="45">
        <v>0</v>
      </c>
      <c r="L24" s="45">
        <v>1</v>
      </c>
      <c r="M24" s="45">
        <v>0</v>
      </c>
      <c r="N24" s="38">
        <f t="shared" si="0"/>
        <v>3</v>
      </c>
    </row>
    <row r="25" spans="1:14" ht="22.5" x14ac:dyDescent="0.35">
      <c r="A25" s="69" t="s">
        <v>159</v>
      </c>
      <c r="B25" s="72">
        <v>0</v>
      </c>
      <c r="C25" s="2">
        <v>0</v>
      </c>
      <c r="D25" s="2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1</v>
      </c>
      <c r="L25" s="45">
        <v>0</v>
      </c>
      <c r="M25" s="45">
        <v>1</v>
      </c>
      <c r="N25" s="38">
        <f t="shared" si="0"/>
        <v>2</v>
      </c>
    </row>
    <row r="26" spans="1:14" ht="22.5" x14ac:dyDescent="0.35">
      <c r="A26" s="69" t="s">
        <v>171</v>
      </c>
      <c r="B26" s="72">
        <v>0</v>
      </c>
      <c r="C26" s="2">
        <v>0</v>
      </c>
      <c r="D26" s="2">
        <v>0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5">
        <v>0</v>
      </c>
      <c r="M26" s="45">
        <v>0</v>
      </c>
      <c r="N26" s="38">
        <f t="shared" si="0"/>
        <v>1</v>
      </c>
    </row>
    <row r="27" spans="1:14" ht="22.5" x14ac:dyDescent="0.35">
      <c r="A27" s="69" t="s">
        <v>34</v>
      </c>
      <c r="B27" s="72">
        <v>0</v>
      </c>
      <c r="C27" s="2">
        <v>0</v>
      </c>
      <c r="D27" s="2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2</v>
      </c>
      <c r="L27" s="45">
        <v>0</v>
      </c>
      <c r="M27" s="45">
        <v>0</v>
      </c>
      <c r="N27" s="38">
        <f t="shared" si="0"/>
        <v>2</v>
      </c>
    </row>
    <row r="28" spans="1:14" ht="22.5" x14ac:dyDescent="0.35">
      <c r="A28" s="69" t="s">
        <v>229</v>
      </c>
      <c r="B28" s="72">
        <v>0</v>
      </c>
      <c r="C28" s="2">
        <v>0</v>
      </c>
      <c r="D28" s="2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1</v>
      </c>
      <c r="L28" s="45">
        <v>1</v>
      </c>
      <c r="M28" s="45">
        <v>0</v>
      </c>
      <c r="N28" s="38">
        <f t="shared" si="0"/>
        <v>2</v>
      </c>
    </row>
    <row r="29" spans="1:14" ht="22.5" x14ac:dyDescent="0.35">
      <c r="A29" s="69" t="s">
        <v>58</v>
      </c>
      <c r="B29" s="72">
        <v>0</v>
      </c>
      <c r="C29" s="2">
        <v>0</v>
      </c>
      <c r="D29" s="2">
        <v>0</v>
      </c>
      <c r="E29" s="45">
        <v>3</v>
      </c>
      <c r="F29" s="45">
        <v>0</v>
      </c>
      <c r="G29" s="45">
        <v>1</v>
      </c>
      <c r="H29" s="45">
        <v>2</v>
      </c>
      <c r="I29" s="45">
        <v>0</v>
      </c>
      <c r="J29" s="45">
        <v>1</v>
      </c>
      <c r="K29" s="45">
        <v>2</v>
      </c>
      <c r="L29" s="45">
        <v>0</v>
      </c>
      <c r="M29" s="45">
        <v>0</v>
      </c>
      <c r="N29" s="38">
        <f t="shared" si="0"/>
        <v>9</v>
      </c>
    </row>
    <row r="30" spans="1:14" ht="22.5" x14ac:dyDescent="0.35">
      <c r="A30" s="69" t="s">
        <v>250</v>
      </c>
      <c r="B30" s="72">
        <v>0</v>
      </c>
      <c r="C30" s="2">
        <v>0</v>
      </c>
      <c r="D30" s="2">
        <v>0</v>
      </c>
      <c r="E30" s="45">
        <v>3</v>
      </c>
      <c r="F30" s="45">
        <v>0</v>
      </c>
      <c r="G30" s="45">
        <v>0</v>
      </c>
      <c r="H30" s="45">
        <v>0</v>
      </c>
      <c r="I30" s="45">
        <v>2</v>
      </c>
      <c r="J30" s="45">
        <v>0</v>
      </c>
      <c r="K30" s="45">
        <v>0</v>
      </c>
      <c r="L30" s="45">
        <v>0</v>
      </c>
      <c r="M30" s="45">
        <v>0</v>
      </c>
      <c r="N30" s="38">
        <f t="shared" si="0"/>
        <v>5</v>
      </c>
    </row>
    <row r="31" spans="1:14" ht="22.5" x14ac:dyDescent="0.35">
      <c r="A31" s="69" t="s">
        <v>53</v>
      </c>
      <c r="B31" s="72">
        <v>0</v>
      </c>
      <c r="C31" s="2">
        <v>0</v>
      </c>
      <c r="D31" s="2">
        <v>2</v>
      </c>
      <c r="E31" s="45">
        <v>0</v>
      </c>
      <c r="F31" s="45">
        <v>0</v>
      </c>
      <c r="G31" s="45">
        <v>3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38">
        <f t="shared" si="0"/>
        <v>5</v>
      </c>
    </row>
    <row r="32" spans="1:14" ht="22.5" x14ac:dyDescent="0.35">
      <c r="A32" s="69" t="s">
        <v>228</v>
      </c>
      <c r="B32" s="72">
        <v>1</v>
      </c>
      <c r="C32" s="2">
        <v>0</v>
      </c>
      <c r="D32" s="2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38">
        <v>1</v>
      </c>
    </row>
    <row r="33" spans="1:14" ht="22.5" x14ac:dyDescent="0.35">
      <c r="A33" s="69" t="s">
        <v>258</v>
      </c>
      <c r="B33" s="72">
        <v>0</v>
      </c>
      <c r="C33" s="2">
        <v>0</v>
      </c>
      <c r="D33" s="2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1</v>
      </c>
      <c r="L33" s="45">
        <v>0</v>
      </c>
      <c r="M33" s="45">
        <v>0</v>
      </c>
      <c r="N33" s="38">
        <f>SUM(B33:M33)</f>
        <v>1</v>
      </c>
    </row>
    <row r="34" spans="1:14" ht="22.5" x14ac:dyDescent="0.35">
      <c r="A34" s="69" t="s">
        <v>181</v>
      </c>
      <c r="B34" s="72">
        <v>4</v>
      </c>
      <c r="C34" s="2">
        <v>0</v>
      </c>
      <c r="D34" s="2">
        <v>3</v>
      </c>
      <c r="E34" s="45">
        <v>2</v>
      </c>
      <c r="F34" s="45">
        <v>1</v>
      </c>
      <c r="G34" s="45">
        <v>1</v>
      </c>
      <c r="H34" s="45">
        <v>2</v>
      </c>
      <c r="I34" s="45">
        <v>0</v>
      </c>
      <c r="J34" s="45">
        <v>1</v>
      </c>
      <c r="K34" s="45">
        <v>0</v>
      </c>
      <c r="L34" s="45">
        <v>0</v>
      </c>
      <c r="M34" s="45">
        <v>0</v>
      </c>
      <c r="N34" s="38">
        <v>14</v>
      </c>
    </row>
    <row r="35" spans="1:14" ht="22.5" x14ac:dyDescent="0.35">
      <c r="A35" s="69" t="s">
        <v>161</v>
      </c>
      <c r="B35" s="72">
        <v>0</v>
      </c>
      <c r="C35" s="2">
        <v>1</v>
      </c>
      <c r="D35" s="2">
        <v>0</v>
      </c>
      <c r="E35" s="45">
        <v>1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38">
        <v>2</v>
      </c>
    </row>
    <row r="36" spans="1:14" ht="22.5" x14ac:dyDescent="0.35">
      <c r="A36" s="69" t="s">
        <v>246</v>
      </c>
      <c r="B36" s="72">
        <v>0</v>
      </c>
      <c r="C36" s="2">
        <v>1</v>
      </c>
      <c r="D36" s="2">
        <v>0</v>
      </c>
      <c r="E36" s="45">
        <v>0</v>
      </c>
      <c r="F36" s="45">
        <v>0</v>
      </c>
      <c r="G36" s="45">
        <v>0</v>
      </c>
      <c r="H36" s="45">
        <v>0</v>
      </c>
      <c r="I36" s="45">
        <v>1</v>
      </c>
      <c r="J36" s="45">
        <v>0</v>
      </c>
      <c r="K36" s="45">
        <v>0</v>
      </c>
      <c r="L36" s="45">
        <v>0</v>
      </c>
      <c r="M36" s="45">
        <v>0</v>
      </c>
      <c r="N36" s="38">
        <f t="shared" ref="N36:N67" si="1">SUM(B36:M36)</f>
        <v>2</v>
      </c>
    </row>
    <row r="37" spans="1:14" ht="22.5" x14ac:dyDescent="0.35">
      <c r="A37" s="69" t="s">
        <v>25</v>
      </c>
      <c r="B37" s="72">
        <v>9</v>
      </c>
      <c r="C37" s="2">
        <v>22</v>
      </c>
      <c r="D37" s="2">
        <v>32</v>
      </c>
      <c r="E37" s="45">
        <v>45</v>
      </c>
      <c r="F37" s="45">
        <v>80</v>
      </c>
      <c r="G37" s="45">
        <v>21</v>
      </c>
      <c r="H37" s="45">
        <v>9</v>
      </c>
      <c r="I37" s="45">
        <v>26</v>
      </c>
      <c r="J37" s="45">
        <v>36</v>
      </c>
      <c r="K37" s="45">
        <v>28</v>
      </c>
      <c r="L37" s="45">
        <v>20</v>
      </c>
      <c r="M37" s="45">
        <v>14</v>
      </c>
      <c r="N37" s="38">
        <f t="shared" si="1"/>
        <v>342</v>
      </c>
    </row>
    <row r="38" spans="1:14" ht="22.5" x14ac:dyDescent="0.35">
      <c r="A38" s="69" t="s">
        <v>60</v>
      </c>
      <c r="B38" s="72">
        <v>16</v>
      </c>
      <c r="C38" s="2">
        <v>27</v>
      </c>
      <c r="D38" s="2">
        <v>16</v>
      </c>
      <c r="E38" s="45">
        <v>41</v>
      </c>
      <c r="F38" s="45">
        <v>51</v>
      </c>
      <c r="G38" s="45">
        <v>22</v>
      </c>
      <c r="H38" s="45">
        <v>12</v>
      </c>
      <c r="I38" s="45">
        <v>8</v>
      </c>
      <c r="J38" s="45">
        <v>11</v>
      </c>
      <c r="K38" s="45">
        <v>10</v>
      </c>
      <c r="L38" s="45">
        <v>16</v>
      </c>
      <c r="M38" s="45">
        <v>10</v>
      </c>
      <c r="N38" s="38">
        <f t="shared" si="1"/>
        <v>240</v>
      </c>
    </row>
    <row r="39" spans="1:14" ht="22.5" x14ac:dyDescent="0.35">
      <c r="A39" s="69" t="s">
        <v>59</v>
      </c>
      <c r="B39" s="72">
        <v>1</v>
      </c>
      <c r="C39" s="2">
        <v>0</v>
      </c>
      <c r="D39" s="2">
        <v>4</v>
      </c>
      <c r="E39" s="45">
        <v>2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1</v>
      </c>
      <c r="L39" s="45">
        <v>0</v>
      </c>
      <c r="M39" s="45">
        <v>1</v>
      </c>
      <c r="N39" s="38">
        <f t="shared" si="1"/>
        <v>9</v>
      </c>
    </row>
    <row r="40" spans="1:14" ht="22.5" x14ac:dyDescent="0.35">
      <c r="A40" s="69" t="s">
        <v>50</v>
      </c>
      <c r="B40" s="72">
        <v>44</v>
      </c>
      <c r="C40" s="2">
        <v>59</v>
      </c>
      <c r="D40" s="2">
        <v>40</v>
      </c>
      <c r="E40" s="45">
        <v>33</v>
      </c>
      <c r="F40" s="45">
        <v>55</v>
      </c>
      <c r="G40" s="45">
        <v>45</v>
      </c>
      <c r="H40" s="45">
        <v>43</v>
      </c>
      <c r="I40" s="45">
        <v>26</v>
      </c>
      <c r="J40" s="45">
        <v>27</v>
      </c>
      <c r="K40" s="45">
        <v>44</v>
      </c>
      <c r="L40" s="45">
        <v>33</v>
      </c>
      <c r="M40" s="45">
        <v>34</v>
      </c>
      <c r="N40" s="38">
        <f t="shared" si="1"/>
        <v>483</v>
      </c>
    </row>
    <row r="41" spans="1:14" ht="22.5" x14ac:dyDescent="0.35">
      <c r="A41" s="69" t="s">
        <v>46</v>
      </c>
      <c r="B41" s="72">
        <v>10</v>
      </c>
      <c r="C41" s="2">
        <v>11</v>
      </c>
      <c r="D41" s="2">
        <v>11</v>
      </c>
      <c r="E41" s="45">
        <v>5</v>
      </c>
      <c r="F41" s="45">
        <v>8</v>
      </c>
      <c r="G41" s="45">
        <v>3</v>
      </c>
      <c r="H41" s="45">
        <v>6</v>
      </c>
      <c r="I41" s="45">
        <v>8</v>
      </c>
      <c r="J41" s="45">
        <v>5</v>
      </c>
      <c r="K41" s="45">
        <v>12</v>
      </c>
      <c r="L41" s="45">
        <v>8</v>
      </c>
      <c r="M41" s="45">
        <v>7</v>
      </c>
      <c r="N41" s="38">
        <f t="shared" si="1"/>
        <v>94</v>
      </c>
    </row>
    <row r="42" spans="1:14" ht="22.5" x14ac:dyDescent="0.35">
      <c r="A42" s="69" t="s">
        <v>16</v>
      </c>
      <c r="B42" s="72">
        <v>6</v>
      </c>
      <c r="C42" s="2">
        <v>1</v>
      </c>
      <c r="D42" s="2">
        <v>3</v>
      </c>
      <c r="E42" s="45">
        <v>1</v>
      </c>
      <c r="F42" s="45">
        <v>4</v>
      </c>
      <c r="G42" s="45">
        <v>4</v>
      </c>
      <c r="H42" s="45">
        <v>2</v>
      </c>
      <c r="I42" s="45">
        <v>1</v>
      </c>
      <c r="J42" s="45">
        <v>2</v>
      </c>
      <c r="K42" s="45">
        <v>0</v>
      </c>
      <c r="L42" s="45">
        <v>1</v>
      </c>
      <c r="M42" s="45">
        <v>3</v>
      </c>
      <c r="N42" s="38">
        <f t="shared" si="1"/>
        <v>28</v>
      </c>
    </row>
    <row r="43" spans="1:14" ht="22.5" x14ac:dyDescent="0.35">
      <c r="A43" s="69" t="s">
        <v>123</v>
      </c>
      <c r="B43" s="72">
        <v>3</v>
      </c>
      <c r="C43" s="2">
        <v>0</v>
      </c>
      <c r="D43" s="2">
        <v>0</v>
      </c>
      <c r="E43" s="45">
        <v>1</v>
      </c>
      <c r="F43" s="45">
        <v>0</v>
      </c>
      <c r="G43" s="45">
        <v>0</v>
      </c>
      <c r="H43" s="45">
        <v>0</v>
      </c>
      <c r="I43" s="45">
        <v>0</v>
      </c>
      <c r="J43" s="45">
        <v>0</v>
      </c>
      <c r="K43" s="45">
        <v>1</v>
      </c>
      <c r="L43" s="45">
        <v>0</v>
      </c>
      <c r="M43" s="45">
        <v>0</v>
      </c>
      <c r="N43" s="38">
        <f t="shared" si="1"/>
        <v>5</v>
      </c>
    </row>
    <row r="44" spans="1:14" ht="22.5" x14ac:dyDescent="0.35">
      <c r="A44" s="69" t="s">
        <v>205</v>
      </c>
      <c r="B44" s="72">
        <v>47</v>
      </c>
      <c r="C44" s="2">
        <v>59</v>
      </c>
      <c r="D44" s="2">
        <v>55</v>
      </c>
      <c r="E44" s="45">
        <v>42</v>
      </c>
      <c r="F44" s="45">
        <v>32</v>
      </c>
      <c r="G44" s="45">
        <v>40</v>
      </c>
      <c r="H44" s="45">
        <v>54</v>
      </c>
      <c r="I44" s="45">
        <v>36</v>
      </c>
      <c r="J44" s="45">
        <v>50</v>
      </c>
      <c r="K44" s="45">
        <v>50</v>
      </c>
      <c r="L44" s="45">
        <v>51</v>
      </c>
      <c r="M44" s="45">
        <v>61</v>
      </c>
      <c r="N44" s="38">
        <f t="shared" si="1"/>
        <v>577</v>
      </c>
    </row>
    <row r="45" spans="1:14" ht="22.5" x14ac:dyDescent="0.35">
      <c r="A45" s="69" t="s">
        <v>20</v>
      </c>
      <c r="B45" s="72">
        <v>18</v>
      </c>
      <c r="C45" s="2">
        <v>30</v>
      </c>
      <c r="D45" s="2">
        <v>42</v>
      </c>
      <c r="E45" s="45">
        <v>14</v>
      </c>
      <c r="F45" s="45">
        <v>12</v>
      </c>
      <c r="G45" s="45">
        <v>15</v>
      </c>
      <c r="H45" s="45">
        <v>39</v>
      </c>
      <c r="I45" s="45">
        <v>25</v>
      </c>
      <c r="J45" s="45">
        <v>12</v>
      </c>
      <c r="K45" s="45">
        <v>27</v>
      </c>
      <c r="L45" s="45">
        <v>16</v>
      </c>
      <c r="M45" s="45">
        <v>47</v>
      </c>
      <c r="N45" s="38">
        <f t="shared" si="1"/>
        <v>297</v>
      </c>
    </row>
    <row r="46" spans="1:14" ht="22.5" x14ac:dyDescent="0.35">
      <c r="A46" s="69" t="s">
        <v>252</v>
      </c>
      <c r="B46" s="72">
        <v>0</v>
      </c>
      <c r="C46" s="2">
        <v>0</v>
      </c>
      <c r="D46" s="2">
        <v>0</v>
      </c>
      <c r="E46" s="45">
        <v>0</v>
      </c>
      <c r="F46" s="45">
        <v>0</v>
      </c>
      <c r="G46" s="45">
        <v>1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38">
        <f t="shared" si="1"/>
        <v>1</v>
      </c>
    </row>
    <row r="47" spans="1:14" ht="22.5" x14ac:dyDescent="0.35">
      <c r="A47" s="69" t="s">
        <v>78</v>
      </c>
      <c r="B47" s="72">
        <v>39</v>
      </c>
      <c r="C47" s="2">
        <v>37</v>
      </c>
      <c r="D47" s="2">
        <v>67</v>
      </c>
      <c r="E47" s="45">
        <v>32</v>
      </c>
      <c r="F47" s="45">
        <v>28</v>
      </c>
      <c r="G47" s="45">
        <v>53</v>
      </c>
      <c r="H47" s="45">
        <v>84</v>
      </c>
      <c r="I47" s="45">
        <v>12</v>
      </c>
      <c r="J47" s="45">
        <v>54</v>
      </c>
      <c r="K47" s="45">
        <v>131</v>
      </c>
      <c r="L47" s="45">
        <v>40</v>
      </c>
      <c r="M47" s="45">
        <v>81</v>
      </c>
      <c r="N47" s="38">
        <f t="shared" si="1"/>
        <v>658</v>
      </c>
    </row>
    <row r="48" spans="1:14" ht="22.5" x14ac:dyDescent="0.35">
      <c r="A48" s="69" t="s">
        <v>136</v>
      </c>
      <c r="B48" s="72">
        <v>0</v>
      </c>
      <c r="C48" s="2">
        <v>1</v>
      </c>
      <c r="D48" s="2">
        <v>1</v>
      </c>
      <c r="E48" s="45">
        <v>1</v>
      </c>
      <c r="F48" s="45">
        <v>0</v>
      </c>
      <c r="G48" s="45">
        <v>3</v>
      </c>
      <c r="H48" s="45">
        <v>1</v>
      </c>
      <c r="I48" s="45">
        <v>1</v>
      </c>
      <c r="J48" s="45">
        <v>0</v>
      </c>
      <c r="K48" s="45">
        <v>4</v>
      </c>
      <c r="L48" s="45">
        <v>2</v>
      </c>
      <c r="M48" s="45">
        <v>1</v>
      </c>
      <c r="N48" s="38">
        <f t="shared" si="1"/>
        <v>15</v>
      </c>
    </row>
    <row r="49" spans="1:14" ht="22.5" x14ac:dyDescent="0.35">
      <c r="A49" s="69" t="s">
        <v>259</v>
      </c>
      <c r="B49" s="72">
        <v>0</v>
      </c>
      <c r="C49" s="2">
        <v>0</v>
      </c>
      <c r="D49" s="2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1</v>
      </c>
      <c r="L49" s="45">
        <v>0</v>
      </c>
      <c r="M49" s="45">
        <v>0</v>
      </c>
      <c r="N49" s="38">
        <f t="shared" si="1"/>
        <v>1</v>
      </c>
    </row>
    <row r="50" spans="1:14" ht="22.5" x14ac:dyDescent="0.35">
      <c r="A50" s="69" t="s">
        <v>247</v>
      </c>
      <c r="B50" s="72">
        <v>0</v>
      </c>
      <c r="C50" s="2">
        <v>1</v>
      </c>
      <c r="D50" s="2">
        <v>1</v>
      </c>
      <c r="E50" s="45">
        <v>1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38">
        <f t="shared" si="1"/>
        <v>3</v>
      </c>
    </row>
    <row r="51" spans="1:14" ht="22.5" x14ac:dyDescent="0.35">
      <c r="A51" s="69" t="s">
        <v>135</v>
      </c>
      <c r="B51" s="72">
        <v>0</v>
      </c>
      <c r="C51" s="2">
        <v>0</v>
      </c>
      <c r="D51" s="2">
        <v>1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1</v>
      </c>
      <c r="M51" s="45">
        <v>0</v>
      </c>
      <c r="N51" s="38">
        <f t="shared" si="1"/>
        <v>2</v>
      </c>
    </row>
    <row r="52" spans="1:14" ht="22.5" x14ac:dyDescent="0.35">
      <c r="A52" s="69" t="s">
        <v>163</v>
      </c>
      <c r="B52" s="72">
        <v>10</v>
      </c>
      <c r="C52" s="2">
        <v>3</v>
      </c>
      <c r="D52" s="2">
        <v>5</v>
      </c>
      <c r="E52" s="45">
        <v>2</v>
      </c>
      <c r="F52" s="45">
        <v>2</v>
      </c>
      <c r="G52" s="45">
        <v>3</v>
      </c>
      <c r="H52" s="45">
        <v>9</v>
      </c>
      <c r="I52" s="45">
        <v>2</v>
      </c>
      <c r="J52" s="45">
        <v>0</v>
      </c>
      <c r="K52" s="45">
        <v>8</v>
      </c>
      <c r="L52" s="45">
        <v>4</v>
      </c>
      <c r="M52" s="45">
        <v>10</v>
      </c>
      <c r="N52" s="38">
        <f t="shared" si="1"/>
        <v>58</v>
      </c>
    </row>
    <row r="53" spans="1:14" ht="22.5" x14ac:dyDescent="0.35">
      <c r="A53" s="69" t="s">
        <v>147</v>
      </c>
      <c r="B53" s="72">
        <v>3</v>
      </c>
      <c r="C53" s="2">
        <v>1</v>
      </c>
      <c r="D53" s="2">
        <v>1</v>
      </c>
      <c r="E53" s="45">
        <v>2</v>
      </c>
      <c r="F53" s="45">
        <v>2</v>
      </c>
      <c r="G53" s="45">
        <v>0</v>
      </c>
      <c r="H53" s="45">
        <v>3</v>
      </c>
      <c r="I53" s="45">
        <v>5</v>
      </c>
      <c r="J53" s="45">
        <v>3</v>
      </c>
      <c r="K53" s="45">
        <v>1</v>
      </c>
      <c r="L53" s="45">
        <v>4</v>
      </c>
      <c r="M53" s="45">
        <v>5</v>
      </c>
      <c r="N53" s="38">
        <f t="shared" si="1"/>
        <v>30</v>
      </c>
    </row>
    <row r="54" spans="1:14" ht="22.5" x14ac:dyDescent="0.35">
      <c r="A54" s="69" t="s">
        <v>262</v>
      </c>
      <c r="B54" s="72">
        <v>0</v>
      </c>
      <c r="C54" s="2">
        <v>0</v>
      </c>
      <c r="D54" s="2">
        <v>0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4</v>
      </c>
      <c r="N54" s="38">
        <f t="shared" si="1"/>
        <v>4</v>
      </c>
    </row>
    <row r="55" spans="1:14" ht="22.5" x14ac:dyDescent="0.35">
      <c r="A55" s="69" t="s">
        <v>138</v>
      </c>
      <c r="B55" s="72">
        <v>5</v>
      </c>
      <c r="C55" s="2">
        <v>7</v>
      </c>
      <c r="D55" s="2">
        <v>5</v>
      </c>
      <c r="E55" s="45">
        <v>12</v>
      </c>
      <c r="F55" s="45">
        <v>5</v>
      </c>
      <c r="G55" s="45">
        <v>4</v>
      </c>
      <c r="H55" s="45">
        <v>5</v>
      </c>
      <c r="I55" s="45">
        <v>9</v>
      </c>
      <c r="J55" s="45">
        <v>4</v>
      </c>
      <c r="K55" s="45">
        <v>9</v>
      </c>
      <c r="L55" s="45">
        <v>9</v>
      </c>
      <c r="M55" s="45">
        <v>3</v>
      </c>
      <c r="N55" s="38">
        <f t="shared" si="1"/>
        <v>77</v>
      </c>
    </row>
    <row r="56" spans="1:14" ht="22.5" x14ac:dyDescent="0.35">
      <c r="A56" s="69" t="s">
        <v>169</v>
      </c>
      <c r="B56" s="72">
        <v>1</v>
      </c>
      <c r="C56" s="2">
        <v>0</v>
      </c>
      <c r="D56" s="2">
        <v>2</v>
      </c>
      <c r="E56" s="45">
        <v>0</v>
      </c>
      <c r="F56" s="45">
        <v>0</v>
      </c>
      <c r="G56" s="45">
        <v>0</v>
      </c>
      <c r="H56" s="45">
        <v>2</v>
      </c>
      <c r="I56" s="45">
        <v>0</v>
      </c>
      <c r="J56" s="45">
        <v>0</v>
      </c>
      <c r="K56" s="45">
        <v>1</v>
      </c>
      <c r="L56" s="45">
        <v>0</v>
      </c>
      <c r="M56" s="45">
        <v>1</v>
      </c>
      <c r="N56" s="38">
        <f t="shared" si="1"/>
        <v>7</v>
      </c>
    </row>
    <row r="57" spans="1:14" ht="22.5" x14ac:dyDescent="0.35">
      <c r="A57" s="69" t="s">
        <v>189</v>
      </c>
      <c r="B57" s="72">
        <v>1</v>
      </c>
      <c r="C57" s="2">
        <v>0</v>
      </c>
      <c r="D57" s="2">
        <v>0</v>
      </c>
      <c r="E57" s="45">
        <v>0</v>
      </c>
      <c r="F57" s="45">
        <v>1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1</v>
      </c>
      <c r="M57" s="45">
        <v>0</v>
      </c>
      <c r="N57" s="38">
        <f t="shared" si="1"/>
        <v>3</v>
      </c>
    </row>
    <row r="58" spans="1:14" ht="22.5" x14ac:dyDescent="0.35">
      <c r="A58" s="69" t="s">
        <v>171</v>
      </c>
      <c r="B58" s="72">
        <v>0</v>
      </c>
      <c r="C58" s="2">
        <v>1</v>
      </c>
      <c r="D58" s="2">
        <v>0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1</v>
      </c>
      <c r="L58" s="45">
        <v>1</v>
      </c>
      <c r="M58" s="45">
        <v>0</v>
      </c>
      <c r="N58" s="38">
        <f t="shared" si="1"/>
        <v>3</v>
      </c>
    </row>
    <row r="59" spans="1:14" ht="22.5" x14ac:dyDescent="0.35">
      <c r="A59" s="69" t="s">
        <v>139</v>
      </c>
      <c r="B59" s="72">
        <v>12</v>
      </c>
      <c r="C59" s="2">
        <v>9</v>
      </c>
      <c r="D59" s="2">
        <v>34</v>
      </c>
      <c r="E59" s="45">
        <v>11</v>
      </c>
      <c r="F59" s="45">
        <v>17</v>
      </c>
      <c r="G59" s="45">
        <v>21</v>
      </c>
      <c r="H59" s="45">
        <v>26</v>
      </c>
      <c r="I59" s="45">
        <v>18</v>
      </c>
      <c r="J59" s="45">
        <v>18</v>
      </c>
      <c r="K59" s="45">
        <v>22</v>
      </c>
      <c r="L59" s="45">
        <v>24</v>
      </c>
      <c r="M59" s="45">
        <v>41</v>
      </c>
      <c r="N59" s="38">
        <f t="shared" si="1"/>
        <v>253</v>
      </c>
    </row>
    <row r="60" spans="1:14" ht="22.5" x14ac:dyDescent="0.35">
      <c r="A60" s="69" t="s">
        <v>176</v>
      </c>
      <c r="B60" s="72">
        <v>0</v>
      </c>
      <c r="C60" s="2">
        <v>2</v>
      </c>
      <c r="D60" s="2">
        <v>0</v>
      </c>
      <c r="E60" s="45">
        <v>0</v>
      </c>
      <c r="F60" s="45">
        <v>0</v>
      </c>
      <c r="G60" s="45">
        <v>0</v>
      </c>
      <c r="H60" s="45">
        <v>2</v>
      </c>
      <c r="I60" s="45">
        <v>0</v>
      </c>
      <c r="J60" s="45">
        <v>1</v>
      </c>
      <c r="K60" s="45">
        <v>0</v>
      </c>
      <c r="L60" s="45">
        <v>0</v>
      </c>
      <c r="M60" s="45">
        <v>0</v>
      </c>
      <c r="N60" s="38">
        <f t="shared" si="1"/>
        <v>5</v>
      </c>
    </row>
    <row r="61" spans="1:14" ht="22.5" x14ac:dyDescent="0.35">
      <c r="A61" s="69" t="s">
        <v>239</v>
      </c>
      <c r="B61" s="72">
        <v>0</v>
      </c>
      <c r="C61" s="2">
        <v>2</v>
      </c>
      <c r="D61" s="2">
        <v>0</v>
      </c>
      <c r="E61" s="45">
        <v>0</v>
      </c>
      <c r="F61" s="45">
        <v>0</v>
      </c>
      <c r="G61" s="45">
        <v>1</v>
      </c>
      <c r="H61" s="45">
        <v>4</v>
      </c>
      <c r="I61" s="45">
        <v>2</v>
      </c>
      <c r="J61" s="45">
        <v>0</v>
      </c>
      <c r="K61" s="45">
        <v>1</v>
      </c>
      <c r="L61" s="45">
        <v>0</v>
      </c>
      <c r="M61" s="45">
        <v>0</v>
      </c>
      <c r="N61" s="38">
        <f t="shared" si="1"/>
        <v>10</v>
      </c>
    </row>
    <row r="62" spans="1:14" ht="22.5" x14ac:dyDescent="0.35">
      <c r="A62" s="69" t="s">
        <v>261</v>
      </c>
      <c r="B62" s="72">
        <v>0</v>
      </c>
      <c r="C62" s="2">
        <v>0</v>
      </c>
      <c r="D62" s="2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1</v>
      </c>
      <c r="M62" s="45">
        <v>0</v>
      </c>
      <c r="N62" s="38">
        <f t="shared" si="1"/>
        <v>1</v>
      </c>
    </row>
    <row r="63" spans="1:14" ht="22.5" x14ac:dyDescent="0.35">
      <c r="A63" s="69" t="s">
        <v>126</v>
      </c>
      <c r="B63" s="72">
        <v>0</v>
      </c>
      <c r="C63" s="2">
        <v>0</v>
      </c>
      <c r="D63" s="2">
        <v>0</v>
      </c>
      <c r="E63" s="45">
        <v>1</v>
      </c>
      <c r="F63" s="45">
        <v>0</v>
      </c>
      <c r="G63" s="45">
        <v>0</v>
      </c>
      <c r="H63" s="45">
        <v>1</v>
      </c>
      <c r="I63" s="45">
        <v>0</v>
      </c>
      <c r="J63" s="45">
        <v>0</v>
      </c>
      <c r="K63" s="45">
        <v>1</v>
      </c>
      <c r="L63" s="45">
        <v>0</v>
      </c>
      <c r="M63" s="45">
        <v>0</v>
      </c>
      <c r="N63" s="38">
        <f t="shared" si="1"/>
        <v>3</v>
      </c>
    </row>
    <row r="64" spans="1:14" ht="22.5" x14ac:dyDescent="0.35">
      <c r="A64" s="69" t="s">
        <v>257</v>
      </c>
      <c r="B64" s="72">
        <v>0</v>
      </c>
      <c r="C64" s="2">
        <v>0</v>
      </c>
      <c r="D64" s="2">
        <v>0</v>
      </c>
      <c r="E64" s="45">
        <v>0</v>
      </c>
      <c r="F64" s="45">
        <v>0</v>
      </c>
      <c r="G64" s="45">
        <v>0</v>
      </c>
      <c r="H64" s="45">
        <v>0</v>
      </c>
      <c r="I64" s="45">
        <v>0</v>
      </c>
      <c r="J64" s="45">
        <v>1</v>
      </c>
      <c r="K64" s="45">
        <v>0</v>
      </c>
      <c r="L64" s="45">
        <v>0</v>
      </c>
      <c r="M64" s="45">
        <v>0</v>
      </c>
      <c r="N64" s="38">
        <f t="shared" si="1"/>
        <v>1</v>
      </c>
    </row>
    <row r="65" spans="1:14" ht="22.5" x14ac:dyDescent="0.35">
      <c r="A65" s="69" t="s">
        <v>249</v>
      </c>
      <c r="B65" s="72">
        <v>0</v>
      </c>
      <c r="C65" s="2">
        <v>0</v>
      </c>
      <c r="D65" s="2">
        <v>1</v>
      </c>
      <c r="E65" s="45">
        <v>1</v>
      </c>
      <c r="F65" s="45">
        <v>0</v>
      </c>
      <c r="G65" s="45">
        <v>0</v>
      </c>
      <c r="H65" s="45">
        <v>5</v>
      </c>
      <c r="I65" s="45">
        <v>0</v>
      </c>
      <c r="J65" s="45">
        <v>0</v>
      </c>
      <c r="K65" s="45">
        <v>0</v>
      </c>
      <c r="L65" s="45">
        <v>0</v>
      </c>
      <c r="M65" s="45">
        <v>0</v>
      </c>
      <c r="N65" s="38">
        <f t="shared" si="1"/>
        <v>7</v>
      </c>
    </row>
    <row r="66" spans="1:14" ht="22.5" x14ac:dyDescent="0.35">
      <c r="A66" s="69" t="s">
        <v>140</v>
      </c>
      <c r="B66" s="72">
        <v>121</v>
      </c>
      <c r="C66" s="2">
        <v>56</v>
      </c>
      <c r="D66" s="2">
        <v>68</v>
      </c>
      <c r="E66" s="45">
        <v>54</v>
      </c>
      <c r="F66" s="45">
        <v>118</v>
      </c>
      <c r="G66" s="45">
        <v>63</v>
      </c>
      <c r="H66" s="45">
        <v>64</v>
      </c>
      <c r="I66" s="45">
        <v>82</v>
      </c>
      <c r="J66" s="45">
        <v>77</v>
      </c>
      <c r="K66" s="45">
        <v>62</v>
      </c>
      <c r="L66" s="45">
        <v>72</v>
      </c>
      <c r="M66" s="45">
        <v>96</v>
      </c>
      <c r="N66" s="38">
        <f t="shared" si="1"/>
        <v>933</v>
      </c>
    </row>
    <row r="67" spans="1:14" ht="22.5" x14ac:dyDescent="0.35">
      <c r="A67" s="69" t="s">
        <v>27</v>
      </c>
      <c r="B67" s="72">
        <v>12</v>
      </c>
      <c r="C67" s="2">
        <v>14</v>
      </c>
      <c r="D67" s="2">
        <v>13</v>
      </c>
      <c r="E67" s="45">
        <v>5</v>
      </c>
      <c r="F67" s="45">
        <v>12</v>
      </c>
      <c r="G67" s="45">
        <v>14</v>
      </c>
      <c r="H67" s="45">
        <v>12</v>
      </c>
      <c r="I67" s="45">
        <v>3</v>
      </c>
      <c r="J67" s="45">
        <v>8</v>
      </c>
      <c r="K67" s="45">
        <v>9</v>
      </c>
      <c r="L67" s="45">
        <v>9</v>
      </c>
      <c r="M67" s="45">
        <v>14</v>
      </c>
      <c r="N67" s="38">
        <f t="shared" si="1"/>
        <v>125</v>
      </c>
    </row>
    <row r="68" spans="1:14" ht="22.5" x14ac:dyDescent="0.35">
      <c r="A68" s="69" t="s">
        <v>26</v>
      </c>
      <c r="B68" s="72">
        <v>1</v>
      </c>
      <c r="C68" s="2">
        <v>0</v>
      </c>
      <c r="D68" s="2">
        <v>2</v>
      </c>
      <c r="E68" s="45">
        <v>2</v>
      </c>
      <c r="F68" s="45">
        <v>1</v>
      </c>
      <c r="G68" s="45">
        <v>1</v>
      </c>
      <c r="H68" s="45">
        <v>3</v>
      </c>
      <c r="I68" s="45">
        <v>0</v>
      </c>
      <c r="J68" s="45">
        <v>1</v>
      </c>
      <c r="K68" s="45">
        <v>3</v>
      </c>
      <c r="L68" s="45">
        <v>2</v>
      </c>
      <c r="M68" s="45">
        <v>3</v>
      </c>
      <c r="N68" s="38">
        <f t="shared" ref="N68:N96" si="2">SUM(B68:M68)</f>
        <v>19</v>
      </c>
    </row>
    <row r="69" spans="1:14" ht="22.5" x14ac:dyDescent="0.35">
      <c r="A69" s="69" t="s">
        <v>141</v>
      </c>
      <c r="B69" s="72">
        <v>2</v>
      </c>
      <c r="C69" s="2">
        <v>0</v>
      </c>
      <c r="D69" s="2">
        <v>0</v>
      </c>
      <c r="E69" s="45">
        <v>2</v>
      </c>
      <c r="F69" s="45">
        <v>0</v>
      </c>
      <c r="G69" s="45">
        <v>0</v>
      </c>
      <c r="H69" s="45">
        <v>3</v>
      </c>
      <c r="I69" s="45">
        <v>0</v>
      </c>
      <c r="J69" s="45">
        <v>3</v>
      </c>
      <c r="K69" s="45">
        <v>6</v>
      </c>
      <c r="L69" s="45">
        <v>7</v>
      </c>
      <c r="M69" s="45">
        <v>2</v>
      </c>
      <c r="N69" s="38">
        <f t="shared" si="2"/>
        <v>25</v>
      </c>
    </row>
    <row r="70" spans="1:14" ht="22.5" x14ac:dyDescent="0.35">
      <c r="A70" s="69" t="s">
        <v>198</v>
      </c>
      <c r="B70" s="72">
        <v>3</v>
      </c>
      <c r="C70" s="2">
        <v>0</v>
      </c>
      <c r="D70" s="2">
        <v>0</v>
      </c>
      <c r="E70" s="45">
        <v>0</v>
      </c>
      <c r="F70" s="45">
        <v>0</v>
      </c>
      <c r="G70" s="45">
        <v>5</v>
      </c>
      <c r="H70" s="45">
        <v>4</v>
      </c>
      <c r="I70" s="45">
        <v>0</v>
      </c>
      <c r="J70" s="45">
        <v>0</v>
      </c>
      <c r="K70" s="45">
        <v>3</v>
      </c>
      <c r="L70" s="45">
        <v>1</v>
      </c>
      <c r="M70" s="45">
        <v>0</v>
      </c>
      <c r="N70" s="38">
        <f t="shared" si="2"/>
        <v>16</v>
      </c>
    </row>
    <row r="71" spans="1:14" ht="22.5" x14ac:dyDescent="0.35">
      <c r="A71" s="69" t="s">
        <v>56</v>
      </c>
      <c r="B71" s="72">
        <v>0</v>
      </c>
      <c r="C71" s="2">
        <v>0</v>
      </c>
      <c r="D71" s="2">
        <v>0</v>
      </c>
      <c r="E71" s="45">
        <v>0</v>
      </c>
      <c r="F71" s="45">
        <v>0</v>
      </c>
      <c r="G71" s="45">
        <v>0</v>
      </c>
      <c r="H71" s="45">
        <v>1</v>
      </c>
      <c r="I71" s="45">
        <v>0</v>
      </c>
      <c r="J71" s="45">
        <v>0</v>
      </c>
      <c r="K71" s="45">
        <v>0</v>
      </c>
      <c r="L71" s="45">
        <v>0</v>
      </c>
      <c r="M71" s="45">
        <v>0</v>
      </c>
      <c r="N71" s="38">
        <f t="shared" si="2"/>
        <v>1</v>
      </c>
    </row>
    <row r="72" spans="1:14" ht="22.5" x14ac:dyDescent="0.35">
      <c r="A72" s="69" t="s">
        <v>242</v>
      </c>
      <c r="B72" s="72">
        <v>1</v>
      </c>
      <c r="C72" s="2">
        <v>0</v>
      </c>
      <c r="D72" s="2">
        <v>1</v>
      </c>
      <c r="E72" s="45">
        <v>0</v>
      </c>
      <c r="F72" s="45">
        <v>0</v>
      </c>
      <c r="G72" s="45">
        <v>0</v>
      </c>
      <c r="H72" s="45">
        <v>0</v>
      </c>
      <c r="I72" s="45">
        <v>0</v>
      </c>
      <c r="J72" s="45">
        <v>1</v>
      </c>
      <c r="K72" s="45">
        <v>0</v>
      </c>
      <c r="L72" s="45">
        <v>0</v>
      </c>
      <c r="M72" s="45">
        <v>0</v>
      </c>
      <c r="N72" s="38">
        <f t="shared" si="2"/>
        <v>3</v>
      </c>
    </row>
    <row r="73" spans="1:14" ht="22.5" x14ac:dyDescent="0.35">
      <c r="A73" s="69" t="s">
        <v>174</v>
      </c>
      <c r="B73" s="72">
        <v>0</v>
      </c>
      <c r="C73" s="2">
        <v>0</v>
      </c>
      <c r="D73" s="2">
        <v>2</v>
      </c>
      <c r="E73" s="45">
        <v>0</v>
      </c>
      <c r="F73" s="45">
        <v>0</v>
      </c>
      <c r="G73" s="45">
        <v>1</v>
      </c>
      <c r="H73" s="45">
        <v>0</v>
      </c>
      <c r="I73" s="45">
        <v>0</v>
      </c>
      <c r="J73" s="45">
        <v>0</v>
      </c>
      <c r="K73" s="45">
        <v>1</v>
      </c>
      <c r="L73" s="45">
        <v>0</v>
      </c>
      <c r="M73" s="45">
        <v>0</v>
      </c>
      <c r="N73" s="38">
        <f t="shared" si="2"/>
        <v>4</v>
      </c>
    </row>
    <row r="74" spans="1:14" ht="22.5" x14ac:dyDescent="0.35">
      <c r="A74" s="69" t="s">
        <v>184</v>
      </c>
      <c r="B74" s="72">
        <v>0</v>
      </c>
      <c r="C74" s="2">
        <v>1</v>
      </c>
      <c r="D74" s="2">
        <v>0</v>
      </c>
      <c r="E74" s="45">
        <v>0</v>
      </c>
      <c r="F74" s="45">
        <v>0</v>
      </c>
      <c r="G74" s="45">
        <v>0</v>
      </c>
      <c r="H74" s="45">
        <v>2</v>
      </c>
      <c r="I74" s="45">
        <v>0</v>
      </c>
      <c r="J74" s="45">
        <v>0</v>
      </c>
      <c r="K74" s="45">
        <v>0</v>
      </c>
      <c r="L74" s="45">
        <v>0</v>
      </c>
      <c r="M74" s="45">
        <v>0</v>
      </c>
      <c r="N74" s="38">
        <f t="shared" si="2"/>
        <v>3</v>
      </c>
    </row>
    <row r="75" spans="1:14" ht="22.5" x14ac:dyDescent="0.35">
      <c r="A75" s="69" t="s">
        <v>164</v>
      </c>
      <c r="B75" s="72">
        <v>3</v>
      </c>
      <c r="C75" s="2">
        <v>0</v>
      </c>
      <c r="D75" s="2">
        <v>0</v>
      </c>
      <c r="E75" s="45">
        <v>0</v>
      </c>
      <c r="F75" s="45">
        <v>0</v>
      </c>
      <c r="G75" s="45">
        <v>1</v>
      </c>
      <c r="H75" s="45">
        <v>0</v>
      </c>
      <c r="I75" s="45">
        <v>0</v>
      </c>
      <c r="J75" s="45">
        <v>0</v>
      </c>
      <c r="K75" s="45">
        <v>1</v>
      </c>
      <c r="L75" s="45">
        <v>0</v>
      </c>
      <c r="M75" s="45">
        <v>5</v>
      </c>
      <c r="N75" s="38">
        <f t="shared" si="2"/>
        <v>10</v>
      </c>
    </row>
    <row r="76" spans="1:14" ht="22.5" x14ac:dyDescent="0.35">
      <c r="A76" s="69" t="s">
        <v>149</v>
      </c>
      <c r="B76" s="72">
        <v>1</v>
      </c>
      <c r="C76" s="2">
        <v>2</v>
      </c>
      <c r="D76" s="2">
        <v>7</v>
      </c>
      <c r="E76" s="45">
        <v>2</v>
      </c>
      <c r="F76" s="45">
        <v>0</v>
      </c>
      <c r="G76" s="45">
        <v>13</v>
      </c>
      <c r="H76" s="45">
        <v>1</v>
      </c>
      <c r="I76" s="45">
        <v>0</v>
      </c>
      <c r="J76" s="45">
        <v>1</v>
      </c>
      <c r="K76" s="45">
        <v>2</v>
      </c>
      <c r="L76" s="45">
        <v>0</v>
      </c>
      <c r="M76" s="45">
        <v>3</v>
      </c>
      <c r="N76" s="38">
        <f t="shared" si="2"/>
        <v>32</v>
      </c>
    </row>
    <row r="77" spans="1:14" ht="22.5" x14ac:dyDescent="0.35">
      <c r="A77" s="69" t="s">
        <v>219</v>
      </c>
      <c r="B77" s="72">
        <v>0</v>
      </c>
      <c r="C77" s="2">
        <v>1</v>
      </c>
      <c r="D77" s="2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1</v>
      </c>
      <c r="N77" s="38">
        <f t="shared" si="2"/>
        <v>2</v>
      </c>
    </row>
    <row r="78" spans="1:14" ht="22.5" x14ac:dyDescent="0.35">
      <c r="A78" s="69" t="s">
        <v>217</v>
      </c>
      <c r="B78" s="72">
        <v>2</v>
      </c>
      <c r="C78" s="2">
        <v>0</v>
      </c>
      <c r="D78" s="2">
        <v>1</v>
      </c>
      <c r="E78" s="45">
        <v>0</v>
      </c>
      <c r="F78" s="45">
        <v>0</v>
      </c>
      <c r="G78" s="45">
        <v>1</v>
      </c>
      <c r="H78" s="45">
        <v>0</v>
      </c>
      <c r="I78" s="45">
        <v>1</v>
      </c>
      <c r="J78" s="45">
        <v>0</v>
      </c>
      <c r="K78" s="45">
        <v>0</v>
      </c>
      <c r="L78" s="45">
        <v>0</v>
      </c>
      <c r="M78" s="45">
        <v>0</v>
      </c>
      <c r="N78" s="38">
        <f t="shared" si="2"/>
        <v>5</v>
      </c>
    </row>
    <row r="79" spans="1:14" ht="22.5" x14ac:dyDescent="0.35">
      <c r="A79" s="69" t="s">
        <v>146</v>
      </c>
      <c r="B79" s="72">
        <v>1</v>
      </c>
      <c r="C79" s="2">
        <v>1</v>
      </c>
      <c r="D79" s="2">
        <v>0</v>
      </c>
      <c r="E79" s="45">
        <v>0</v>
      </c>
      <c r="F79" s="45">
        <v>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38">
        <f t="shared" si="2"/>
        <v>2</v>
      </c>
    </row>
    <row r="80" spans="1:14" ht="22.5" x14ac:dyDescent="0.35">
      <c r="A80" s="69" t="s">
        <v>210</v>
      </c>
      <c r="B80" s="72">
        <v>1</v>
      </c>
      <c r="C80" s="2">
        <v>0</v>
      </c>
      <c r="D80" s="2">
        <v>0</v>
      </c>
      <c r="E80" s="45">
        <v>0</v>
      </c>
      <c r="F80" s="45">
        <v>0</v>
      </c>
      <c r="G80" s="45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45">
        <v>0</v>
      </c>
      <c r="N80" s="38">
        <f t="shared" si="2"/>
        <v>1</v>
      </c>
    </row>
    <row r="81" spans="1:14" ht="22.5" x14ac:dyDescent="0.35">
      <c r="A81" s="69" t="s">
        <v>253</v>
      </c>
      <c r="B81" s="72">
        <v>0</v>
      </c>
      <c r="C81" s="2">
        <v>0</v>
      </c>
      <c r="D81" s="2">
        <v>0</v>
      </c>
      <c r="E81" s="45">
        <v>0</v>
      </c>
      <c r="F81" s="45">
        <v>0</v>
      </c>
      <c r="G81" s="45">
        <v>1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38">
        <f t="shared" si="2"/>
        <v>1</v>
      </c>
    </row>
    <row r="82" spans="1:14" ht="22.5" x14ac:dyDescent="0.35">
      <c r="A82" s="69" t="s">
        <v>165</v>
      </c>
      <c r="B82" s="72">
        <v>0</v>
      </c>
      <c r="C82" s="2">
        <v>2</v>
      </c>
      <c r="D82" s="2">
        <v>0</v>
      </c>
      <c r="E82" s="45">
        <v>0</v>
      </c>
      <c r="F82" s="45">
        <v>0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5">
        <v>0</v>
      </c>
      <c r="N82" s="38">
        <f t="shared" si="2"/>
        <v>2</v>
      </c>
    </row>
    <row r="83" spans="1:14" ht="22.5" x14ac:dyDescent="0.35">
      <c r="A83" s="69" t="s">
        <v>15</v>
      </c>
      <c r="B83" s="72">
        <v>0</v>
      </c>
      <c r="C83" s="2">
        <v>1</v>
      </c>
      <c r="D83" s="2">
        <v>0</v>
      </c>
      <c r="E83" s="45">
        <v>0</v>
      </c>
      <c r="F83" s="45">
        <v>0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38">
        <f t="shared" si="2"/>
        <v>1</v>
      </c>
    </row>
    <row r="84" spans="1:14" ht="22.5" x14ac:dyDescent="0.35">
      <c r="A84" s="69" t="s">
        <v>143</v>
      </c>
      <c r="B84" s="72">
        <v>3</v>
      </c>
      <c r="C84" s="2">
        <v>3</v>
      </c>
      <c r="D84" s="2">
        <v>0</v>
      </c>
      <c r="E84" s="45">
        <v>0</v>
      </c>
      <c r="F84" s="45">
        <v>2</v>
      </c>
      <c r="G84" s="45">
        <v>2</v>
      </c>
      <c r="H84" s="45">
        <v>5</v>
      </c>
      <c r="I84" s="45">
        <v>0</v>
      </c>
      <c r="J84" s="45">
        <v>0</v>
      </c>
      <c r="K84" s="45">
        <v>1</v>
      </c>
      <c r="L84" s="45">
        <v>1</v>
      </c>
      <c r="M84" s="45">
        <v>3</v>
      </c>
      <c r="N84" s="38">
        <f t="shared" si="2"/>
        <v>20</v>
      </c>
    </row>
    <row r="85" spans="1:14" ht="22.5" x14ac:dyDescent="0.35">
      <c r="A85" s="69" t="s">
        <v>251</v>
      </c>
      <c r="B85" s="72">
        <v>0</v>
      </c>
      <c r="C85" s="2">
        <v>0</v>
      </c>
      <c r="D85" s="2">
        <v>0</v>
      </c>
      <c r="E85" s="45">
        <v>1</v>
      </c>
      <c r="F85" s="45">
        <v>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38">
        <f t="shared" si="2"/>
        <v>1</v>
      </c>
    </row>
    <row r="86" spans="1:14" ht="22.5" x14ac:dyDescent="0.35">
      <c r="A86" s="69" t="s">
        <v>186</v>
      </c>
      <c r="B86" s="72">
        <v>0</v>
      </c>
      <c r="C86" s="2">
        <v>0</v>
      </c>
      <c r="D86" s="2">
        <v>0</v>
      </c>
      <c r="E86" s="45">
        <v>0</v>
      </c>
      <c r="F86" s="45">
        <v>0</v>
      </c>
      <c r="G86" s="45">
        <v>0</v>
      </c>
      <c r="H86" s="45">
        <v>1</v>
      </c>
      <c r="I86" s="45">
        <v>0</v>
      </c>
      <c r="J86" s="45">
        <v>1</v>
      </c>
      <c r="K86" s="45">
        <v>0</v>
      </c>
      <c r="L86" s="45">
        <v>0</v>
      </c>
      <c r="M86" s="45">
        <v>0</v>
      </c>
      <c r="N86" s="38">
        <f t="shared" si="2"/>
        <v>2</v>
      </c>
    </row>
    <row r="87" spans="1:14" ht="22.5" x14ac:dyDescent="0.35">
      <c r="A87" s="69" t="s">
        <v>77</v>
      </c>
      <c r="B87" s="72">
        <v>0</v>
      </c>
      <c r="C87" s="2">
        <v>0</v>
      </c>
      <c r="D87" s="2">
        <v>1</v>
      </c>
      <c r="E87" s="45">
        <v>0</v>
      </c>
      <c r="F87" s="45">
        <v>1</v>
      </c>
      <c r="G87" s="45">
        <v>0</v>
      </c>
      <c r="H87" s="45">
        <v>0</v>
      </c>
      <c r="I87" s="45">
        <v>1</v>
      </c>
      <c r="J87" s="45">
        <v>2</v>
      </c>
      <c r="K87" s="45">
        <v>0</v>
      </c>
      <c r="L87" s="45">
        <v>0</v>
      </c>
      <c r="M87" s="45">
        <v>1</v>
      </c>
      <c r="N87" s="38">
        <f t="shared" si="2"/>
        <v>6</v>
      </c>
    </row>
    <row r="88" spans="1:14" ht="22.5" x14ac:dyDescent="0.35">
      <c r="A88" s="69" t="s">
        <v>255</v>
      </c>
      <c r="B88" s="72">
        <v>0</v>
      </c>
      <c r="C88" s="2">
        <v>0</v>
      </c>
      <c r="D88" s="2">
        <v>0</v>
      </c>
      <c r="E88" s="45">
        <v>0</v>
      </c>
      <c r="F88" s="45">
        <v>0</v>
      </c>
      <c r="G88" s="45">
        <v>1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45">
        <v>0</v>
      </c>
      <c r="N88" s="38">
        <f t="shared" si="2"/>
        <v>1</v>
      </c>
    </row>
    <row r="89" spans="1:14" ht="22.5" x14ac:dyDescent="0.35">
      <c r="A89" s="69" t="s">
        <v>256</v>
      </c>
      <c r="B89" s="72">
        <v>0</v>
      </c>
      <c r="C89" s="2">
        <v>0</v>
      </c>
      <c r="D89" s="2">
        <v>0</v>
      </c>
      <c r="E89" s="45">
        <v>0</v>
      </c>
      <c r="F89" s="45">
        <v>0</v>
      </c>
      <c r="G89" s="45">
        <v>2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38">
        <f t="shared" si="2"/>
        <v>2</v>
      </c>
    </row>
    <row r="90" spans="1:14" ht="22.5" x14ac:dyDescent="0.35">
      <c r="A90" s="69" t="s">
        <v>153</v>
      </c>
      <c r="B90" s="72">
        <v>0</v>
      </c>
      <c r="C90" s="2">
        <v>0</v>
      </c>
      <c r="D90" s="2">
        <v>0</v>
      </c>
      <c r="E90" s="45">
        <v>0</v>
      </c>
      <c r="F90" s="45">
        <v>2</v>
      </c>
      <c r="G90" s="45">
        <v>0</v>
      </c>
      <c r="H90" s="45">
        <v>0</v>
      </c>
      <c r="I90" s="45">
        <v>1</v>
      </c>
      <c r="J90" s="45">
        <v>0</v>
      </c>
      <c r="K90" s="45">
        <v>0</v>
      </c>
      <c r="L90" s="45">
        <v>0</v>
      </c>
      <c r="M90" s="45">
        <v>0</v>
      </c>
      <c r="N90" s="38">
        <f t="shared" si="2"/>
        <v>3</v>
      </c>
    </row>
    <row r="91" spans="1:14" ht="22.5" x14ac:dyDescent="0.35">
      <c r="A91" s="69" t="s">
        <v>260</v>
      </c>
      <c r="B91" s="72">
        <v>0</v>
      </c>
      <c r="C91" s="2">
        <v>0</v>
      </c>
      <c r="D91" s="2">
        <v>0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1</v>
      </c>
      <c r="L91" s="45">
        <v>0</v>
      </c>
      <c r="M91" s="45">
        <v>0</v>
      </c>
      <c r="N91" s="38">
        <f t="shared" si="2"/>
        <v>1</v>
      </c>
    </row>
    <row r="92" spans="1:14" ht="22.5" x14ac:dyDescent="0.35">
      <c r="A92" s="69" t="s">
        <v>254</v>
      </c>
      <c r="B92" s="72">
        <v>0</v>
      </c>
      <c r="C92" s="2">
        <v>0</v>
      </c>
      <c r="D92" s="2">
        <v>0</v>
      </c>
      <c r="E92" s="45">
        <v>0</v>
      </c>
      <c r="F92" s="45">
        <v>0</v>
      </c>
      <c r="G92" s="45">
        <v>1</v>
      </c>
      <c r="H92" s="45">
        <v>0</v>
      </c>
      <c r="I92" s="45">
        <v>0</v>
      </c>
      <c r="J92" s="45">
        <v>0</v>
      </c>
      <c r="K92" s="45">
        <v>0</v>
      </c>
      <c r="L92" s="45">
        <v>0</v>
      </c>
      <c r="M92" s="45">
        <v>0</v>
      </c>
      <c r="N92" s="38">
        <f t="shared" si="2"/>
        <v>1</v>
      </c>
    </row>
    <row r="93" spans="1:14" ht="22.5" x14ac:dyDescent="0.35">
      <c r="A93" s="69" t="s">
        <v>248</v>
      </c>
      <c r="B93" s="72">
        <v>0</v>
      </c>
      <c r="C93" s="2">
        <v>1</v>
      </c>
      <c r="D93" s="2">
        <v>0</v>
      </c>
      <c r="E93" s="45">
        <v>1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38">
        <f t="shared" si="2"/>
        <v>2</v>
      </c>
    </row>
    <row r="94" spans="1:14" ht="22.5" x14ac:dyDescent="0.35">
      <c r="A94" s="69" t="s">
        <v>221</v>
      </c>
      <c r="B94" s="72">
        <v>0</v>
      </c>
      <c r="C94" s="2">
        <v>1</v>
      </c>
      <c r="D94" s="2">
        <v>0</v>
      </c>
      <c r="E94" s="45">
        <v>0</v>
      </c>
      <c r="F94" s="45">
        <v>0</v>
      </c>
      <c r="G94" s="45">
        <v>0</v>
      </c>
      <c r="H94" s="45">
        <v>0</v>
      </c>
      <c r="I94" s="45">
        <v>1</v>
      </c>
      <c r="J94" s="45">
        <v>0</v>
      </c>
      <c r="K94" s="45">
        <v>0</v>
      </c>
      <c r="L94" s="45">
        <v>1</v>
      </c>
      <c r="M94" s="45">
        <v>1</v>
      </c>
      <c r="N94" s="38">
        <f t="shared" si="2"/>
        <v>4</v>
      </c>
    </row>
    <row r="95" spans="1:14" ht="22.5" x14ac:dyDescent="0.35">
      <c r="A95" s="69" t="s">
        <v>155</v>
      </c>
      <c r="B95" s="72">
        <v>2</v>
      </c>
      <c r="C95" s="2">
        <v>0</v>
      </c>
      <c r="D95" s="2">
        <v>0</v>
      </c>
      <c r="E95" s="45">
        <v>9</v>
      </c>
      <c r="F95" s="45">
        <v>6</v>
      </c>
      <c r="G95" s="45">
        <v>4</v>
      </c>
      <c r="H95" s="45">
        <v>0</v>
      </c>
      <c r="I95" s="45">
        <v>0</v>
      </c>
      <c r="J95" s="45">
        <v>1</v>
      </c>
      <c r="K95" s="45">
        <v>0</v>
      </c>
      <c r="L95" s="45">
        <v>2</v>
      </c>
      <c r="M95" s="45">
        <v>0</v>
      </c>
      <c r="N95" s="38">
        <f t="shared" si="2"/>
        <v>24</v>
      </c>
    </row>
    <row r="96" spans="1:14" ht="22.5" x14ac:dyDescent="0.35">
      <c r="A96" s="69" t="s">
        <v>227</v>
      </c>
      <c r="B96" s="72">
        <v>1</v>
      </c>
      <c r="C96" s="2">
        <v>0</v>
      </c>
      <c r="D96" s="2">
        <v>0</v>
      </c>
      <c r="E96" s="45">
        <v>0</v>
      </c>
      <c r="F96" s="45">
        <v>0</v>
      </c>
      <c r="G96" s="45">
        <v>1</v>
      </c>
      <c r="H96" s="45">
        <v>0</v>
      </c>
      <c r="I96" s="45">
        <v>0</v>
      </c>
      <c r="J96" s="45">
        <v>0</v>
      </c>
      <c r="K96" s="45">
        <v>0</v>
      </c>
      <c r="L96" s="45">
        <v>0</v>
      </c>
      <c r="M96" s="45">
        <v>0</v>
      </c>
      <c r="N96" s="38">
        <f t="shared" si="2"/>
        <v>2</v>
      </c>
    </row>
    <row r="97" spans="1:14" ht="22.5" x14ac:dyDescent="0.35">
      <c r="A97" s="69" t="s">
        <v>71</v>
      </c>
      <c r="B97" s="72">
        <v>48.12</v>
      </c>
      <c r="C97" s="2">
        <v>63.75</v>
      </c>
      <c r="D97" s="2">
        <v>68.08</v>
      </c>
      <c r="E97" s="45">
        <v>45.67</v>
      </c>
      <c r="F97" s="45">
        <v>25.12</v>
      </c>
      <c r="G97" s="45">
        <v>52.17</v>
      </c>
      <c r="H97" s="45">
        <v>134.76</v>
      </c>
      <c r="I97" s="45">
        <v>55.68</v>
      </c>
      <c r="J97" s="45">
        <v>53.39</v>
      </c>
      <c r="K97" s="46">
        <v>85.2</v>
      </c>
      <c r="L97" s="46">
        <v>53.53</v>
      </c>
      <c r="M97" s="46">
        <v>50.76</v>
      </c>
      <c r="N97" s="38">
        <f>SUM(B97:M97)</f>
        <v>736.23</v>
      </c>
    </row>
    <row r="98" spans="1:14" ht="22.5" x14ac:dyDescent="0.35">
      <c r="A98" s="69" t="s">
        <v>70</v>
      </c>
      <c r="B98" s="73">
        <v>49.96</v>
      </c>
      <c r="C98" s="32">
        <v>25.72</v>
      </c>
      <c r="D98" s="32">
        <v>12.32</v>
      </c>
      <c r="E98" s="46">
        <v>28.88</v>
      </c>
      <c r="F98" s="46">
        <v>31.46</v>
      </c>
      <c r="G98" s="46">
        <v>15.43</v>
      </c>
      <c r="H98" s="46">
        <v>34.090000000000003</v>
      </c>
      <c r="I98" s="46">
        <v>31.9</v>
      </c>
      <c r="J98" s="46">
        <v>31.44</v>
      </c>
      <c r="K98" s="46">
        <v>25.36</v>
      </c>
      <c r="L98" s="46">
        <v>9.1999999999999993</v>
      </c>
      <c r="M98" s="46">
        <v>11.08</v>
      </c>
      <c r="N98" s="42">
        <f>SUM(B98:M98)</f>
        <v>306.84000000000003</v>
      </c>
    </row>
    <row r="99" spans="1:14" ht="23.25" thickBot="1" x14ac:dyDescent="0.4">
      <c r="A99" s="70" t="s">
        <v>157</v>
      </c>
      <c r="B99" s="74">
        <v>145</v>
      </c>
      <c r="C99" s="40">
        <v>98</v>
      </c>
      <c r="D99" s="40">
        <v>105</v>
      </c>
      <c r="E99" s="47">
        <v>106</v>
      </c>
      <c r="F99" s="47">
        <v>86</v>
      </c>
      <c r="G99" s="47">
        <v>65</v>
      </c>
      <c r="H99" s="47">
        <v>136</v>
      </c>
      <c r="I99" s="47">
        <v>120</v>
      </c>
      <c r="J99" s="47">
        <v>102</v>
      </c>
      <c r="K99" s="47">
        <v>113</v>
      </c>
      <c r="L99" s="47">
        <v>83</v>
      </c>
      <c r="M99" s="47">
        <v>126</v>
      </c>
      <c r="N99" s="41">
        <f>SUM(B99:M99)</f>
        <v>1285</v>
      </c>
    </row>
    <row r="100" spans="1:14" ht="22.5" x14ac:dyDescent="0.35">
      <c r="M100" s="66"/>
      <c r="N100" s="67"/>
    </row>
  </sheetData>
  <mergeCells count="2">
    <mergeCell ref="A1:A2"/>
    <mergeCell ref="B1:N1"/>
  </mergeCells>
  <pageMargins left="0.19685039370078741" right="0.19685039370078741" top="0.19685039370078741" bottom="0.19685039370078741" header="0.31496062992125984" footer="0.31496062992125984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58D64-A0E5-4469-85BF-C83958784E4F}">
  <dimension ref="A1:G81"/>
  <sheetViews>
    <sheetView tabSelected="1" workbookViewId="0">
      <selection activeCell="F78" sqref="F78"/>
    </sheetView>
  </sheetViews>
  <sheetFormatPr baseColWidth="10" defaultRowHeight="15" x14ac:dyDescent="0.25"/>
  <cols>
    <col min="1" max="1" width="45" customWidth="1"/>
    <col min="2" max="2" width="13.140625" customWidth="1"/>
    <col min="3" max="3" width="14.28515625" customWidth="1"/>
    <col min="4" max="6" width="13" customWidth="1"/>
    <col min="7" max="7" width="12.7109375" customWidth="1"/>
  </cols>
  <sheetData>
    <row r="1" spans="1:7" ht="23.25" thickBot="1" x14ac:dyDescent="0.4">
      <c r="A1" s="82" t="s">
        <v>0</v>
      </c>
      <c r="B1" s="84" t="s">
        <v>263</v>
      </c>
      <c r="C1" s="85"/>
      <c r="D1" s="88"/>
      <c r="E1" s="88"/>
      <c r="F1" s="88"/>
      <c r="G1" s="86"/>
    </row>
    <row r="2" spans="1:7" ht="23.25" thickBot="1" x14ac:dyDescent="0.3">
      <c r="A2" s="87"/>
      <c r="B2" s="75" t="s">
        <v>2</v>
      </c>
      <c r="C2" s="53" t="s">
        <v>3</v>
      </c>
      <c r="D2" s="76" t="s">
        <v>4</v>
      </c>
      <c r="E2" s="77" t="s">
        <v>5</v>
      </c>
      <c r="F2" s="78" t="s">
        <v>6</v>
      </c>
      <c r="G2" s="76" t="s">
        <v>14</v>
      </c>
    </row>
    <row r="3" spans="1:7" ht="22.5" x14ac:dyDescent="0.35">
      <c r="A3" s="68" t="s">
        <v>39</v>
      </c>
      <c r="B3" s="71">
        <v>17</v>
      </c>
      <c r="C3" s="36">
        <v>20</v>
      </c>
      <c r="D3" s="44">
        <v>21</v>
      </c>
      <c r="E3" s="44">
        <v>16</v>
      </c>
      <c r="F3" s="44">
        <v>9</v>
      </c>
      <c r="G3" s="37">
        <f>SUM(B3:F3)</f>
        <v>83</v>
      </c>
    </row>
    <row r="4" spans="1:7" ht="22.5" x14ac:dyDescent="0.35">
      <c r="A4" s="69" t="s">
        <v>127</v>
      </c>
      <c r="B4" s="72">
        <v>91</v>
      </c>
      <c r="C4" s="2">
        <v>91</v>
      </c>
      <c r="D4" s="45">
        <v>80</v>
      </c>
      <c r="E4" s="45">
        <v>75</v>
      </c>
      <c r="F4" s="45">
        <v>72</v>
      </c>
      <c r="G4" s="38">
        <f>SUM(B4:F4)</f>
        <v>409</v>
      </c>
    </row>
    <row r="5" spans="1:7" ht="22.5" x14ac:dyDescent="0.35">
      <c r="A5" s="69" t="s">
        <v>158</v>
      </c>
      <c r="B5" s="72">
        <v>1</v>
      </c>
      <c r="C5" s="2">
        <v>0</v>
      </c>
      <c r="D5" s="45">
        <v>2</v>
      </c>
      <c r="E5" s="45">
        <v>0</v>
      </c>
      <c r="F5" s="45">
        <v>0</v>
      </c>
      <c r="G5" s="38">
        <f>SUM(B5:F5)</f>
        <v>3</v>
      </c>
    </row>
    <row r="6" spans="1:7" ht="22.5" x14ac:dyDescent="0.35">
      <c r="A6" s="69" t="s">
        <v>268</v>
      </c>
      <c r="B6" s="72">
        <v>0</v>
      </c>
      <c r="C6" s="2">
        <v>1</v>
      </c>
      <c r="D6" s="45">
        <v>0</v>
      </c>
      <c r="E6" s="45">
        <v>0</v>
      </c>
      <c r="F6" s="45">
        <v>0</v>
      </c>
      <c r="G6" s="38">
        <f>SUM(B6:F6)</f>
        <v>1</v>
      </c>
    </row>
    <row r="7" spans="1:7" ht="22.5" x14ac:dyDescent="0.35">
      <c r="A7" s="69" t="s">
        <v>128</v>
      </c>
      <c r="B7" s="72">
        <v>28</v>
      </c>
      <c r="C7" s="2">
        <v>18</v>
      </c>
      <c r="D7" s="45">
        <v>23</v>
      </c>
      <c r="E7" s="45">
        <v>22</v>
      </c>
      <c r="F7" s="45">
        <v>21</v>
      </c>
      <c r="G7" s="38">
        <f>SUM(B7:F7)</f>
        <v>112</v>
      </c>
    </row>
    <row r="8" spans="1:7" ht="22.5" x14ac:dyDescent="0.35">
      <c r="A8" s="69" t="s">
        <v>40</v>
      </c>
      <c r="B8" s="72">
        <v>31</v>
      </c>
      <c r="C8" s="2">
        <v>35</v>
      </c>
      <c r="D8" s="45">
        <v>42</v>
      </c>
      <c r="E8" s="45">
        <v>31</v>
      </c>
      <c r="F8" s="45">
        <v>25</v>
      </c>
      <c r="G8" s="38">
        <f>SUM(B8:F8)</f>
        <v>164</v>
      </c>
    </row>
    <row r="9" spans="1:7" ht="22.5" x14ac:dyDescent="0.35">
      <c r="A9" s="69" t="s">
        <v>33</v>
      </c>
      <c r="B9" s="72">
        <v>19</v>
      </c>
      <c r="C9" s="2">
        <v>22</v>
      </c>
      <c r="D9" s="45">
        <v>17</v>
      </c>
      <c r="E9" s="45">
        <v>24</v>
      </c>
      <c r="F9" s="45">
        <v>11</v>
      </c>
      <c r="G9" s="38">
        <f>SUM(B9:F9)</f>
        <v>93</v>
      </c>
    </row>
    <row r="10" spans="1:7" ht="22.5" x14ac:dyDescent="0.35">
      <c r="A10" s="69" t="s">
        <v>29</v>
      </c>
      <c r="B10" s="72">
        <v>5</v>
      </c>
      <c r="C10" s="2">
        <v>10</v>
      </c>
      <c r="D10" s="45">
        <v>9</v>
      </c>
      <c r="E10" s="45">
        <v>5</v>
      </c>
      <c r="F10" s="45">
        <v>7</v>
      </c>
      <c r="G10" s="38">
        <f>SUM(B10:F10)</f>
        <v>36</v>
      </c>
    </row>
    <row r="11" spans="1:7" ht="22.5" x14ac:dyDescent="0.35">
      <c r="A11" s="69" t="s">
        <v>31</v>
      </c>
      <c r="B11" s="72">
        <v>21</v>
      </c>
      <c r="C11" s="2">
        <v>27</v>
      </c>
      <c r="D11" s="45">
        <v>21</v>
      </c>
      <c r="E11" s="45">
        <v>14</v>
      </c>
      <c r="F11" s="45">
        <v>20</v>
      </c>
      <c r="G11" s="38">
        <f>SUM(B11:F11)</f>
        <v>103</v>
      </c>
    </row>
    <row r="12" spans="1:7" ht="22.5" x14ac:dyDescent="0.35">
      <c r="A12" s="69" t="s">
        <v>30</v>
      </c>
      <c r="B12" s="72">
        <v>25</v>
      </c>
      <c r="C12" s="2">
        <v>24</v>
      </c>
      <c r="D12" s="45">
        <v>19</v>
      </c>
      <c r="E12" s="45">
        <v>25</v>
      </c>
      <c r="F12" s="45">
        <v>13</v>
      </c>
      <c r="G12" s="38">
        <f>SUM(B12:F12)</f>
        <v>106</v>
      </c>
    </row>
    <row r="13" spans="1:7" ht="22.5" x14ac:dyDescent="0.35">
      <c r="A13" s="69" t="s">
        <v>34</v>
      </c>
      <c r="B13" s="72">
        <v>0</v>
      </c>
      <c r="C13" s="2">
        <v>0</v>
      </c>
      <c r="D13" s="45">
        <v>0</v>
      </c>
      <c r="E13" s="45">
        <v>0</v>
      </c>
      <c r="F13" s="45">
        <v>1</v>
      </c>
      <c r="G13" s="38">
        <f>SUM(B13:F13)</f>
        <v>1</v>
      </c>
    </row>
    <row r="14" spans="1:7" ht="22.5" x14ac:dyDescent="0.35">
      <c r="A14" s="69" t="s">
        <v>244</v>
      </c>
      <c r="B14" s="72">
        <v>0</v>
      </c>
      <c r="C14" s="2">
        <v>1</v>
      </c>
      <c r="D14" s="45">
        <v>0</v>
      </c>
      <c r="E14" s="45">
        <v>0</v>
      </c>
      <c r="F14" s="45">
        <v>0</v>
      </c>
      <c r="G14" s="38">
        <f>SUM(B14:F14)</f>
        <v>1</v>
      </c>
    </row>
    <row r="15" spans="1:7" ht="22.5" x14ac:dyDescent="0.35">
      <c r="A15" s="69" t="s">
        <v>35</v>
      </c>
      <c r="B15" s="72">
        <v>1</v>
      </c>
      <c r="C15" s="2">
        <v>1</v>
      </c>
      <c r="D15" s="45">
        <v>0</v>
      </c>
      <c r="E15" s="45">
        <v>1</v>
      </c>
      <c r="F15" s="45">
        <v>0</v>
      </c>
      <c r="G15" s="38">
        <f>SUM(B15:F15)</f>
        <v>3</v>
      </c>
    </row>
    <row r="16" spans="1:7" ht="22.5" x14ac:dyDescent="0.35">
      <c r="A16" s="69" t="s">
        <v>41</v>
      </c>
      <c r="B16" s="72">
        <v>20</v>
      </c>
      <c r="C16" s="2">
        <v>21</v>
      </c>
      <c r="D16" s="45">
        <v>30</v>
      </c>
      <c r="E16" s="45">
        <v>18</v>
      </c>
      <c r="F16" s="45">
        <v>18</v>
      </c>
      <c r="G16" s="38">
        <f>SUM(B16:F16)</f>
        <v>107</v>
      </c>
    </row>
    <row r="17" spans="1:7" ht="22.5" x14ac:dyDescent="0.35">
      <c r="A17" s="69" t="s">
        <v>131</v>
      </c>
      <c r="B17" s="72">
        <v>2</v>
      </c>
      <c r="C17" s="2">
        <v>5</v>
      </c>
      <c r="D17" s="45">
        <v>6</v>
      </c>
      <c r="E17" s="45">
        <v>0</v>
      </c>
      <c r="F17" s="45">
        <v>3</v>
      </c>
      <c r="G17" s="38">
        <f>SUM(B17:F17)</f>
        <v>16</v>
      </c>
    </row>
    <row r="18" spans="1:7" ht="22.5" x14ac:dyDescent="0.35">
      <c r="A18" s="69" t="s">
        <v>36</v>
      </c>
      <c r="B18" s="72">
        <v>8</v>
      </c>
      <c r="C18" s="2">
        <v>6</v>
      </c>
      <c r="D18" s="45">
        <v>5</v>
      </c>
      <c r="E18" s="45">
        <v>22</v>
      </c>
      <c r="F18" s="45">
        <v>6</v>
      </c>
      <c r="G18" s="38">
        <f>SUM(B18:F18)</f>
        <v>47</v>
      </c>
    </row>
    <row r="19" spans="1:7" ht="22.5" x14ac:dyDescent="0.35">
      <c r="A19" s="69" t="s">
        <v>132</v>
      </c>
      <c r="B19" s="72">
        <v>2</v>
      </c>
      <c r="C19" s="2">
        <v>2</v>
      </c>
      <c r="D19" s="45">
        <v>3</v>
      </c>
      <c r="E19" s="45">
        <v>6</v>
      </c>
      <c r="F19" s="45">
        <v>3</v>
      </c>
      <c r="G19" s="38">
        <f>SUM(B19:F19)</f>
        <v>16</v>
      </c>
    </row>
    <row r="20" spans="1:7" ht="22.5" x14ac:dyDescent="0.35">
      <c r="A20" s="69" t="s">
        <v>28</v>
      </c>
      <c r="B20" s="72">
        <v>8</v>
      </c>
      <c r="C20" s="2">
        <v>7</v>
      </c>
      <c r="D20" s="45">
        <v>8</v>
      </c>
      <c r="E20" s="45">
        <v>11</v>
      </c>
      <c r="F20" s="45">
        <v>4</v>
      </c>
      <c r="G20" s="38">
        <f>SUM(B20:F20)</f>
        <v>38</v>
      </c>
    </row>
    <row r="21" spans="1:7" ht="22.5" x14ac:dyDescent="0.35">
      <c r="A21" s="69" t="s">
        <v>134</v>
      </c>
      <c r="B21" s="72">
        <v>0</v>
      </c>
      <c r="C21" s="2">
        <v>1</v>
      </c>
      <c r="D21" s="45">
        <v>0</v>
      </c>
      <c r="E21" s="45">
        <v>1</v>
      </c>
      <c r="F21" s="45">
        <v>0</v>
      </c>
      <c r="G21" s="38">
        <f>SUM(B21:F21)</f>
        <v>2</v>
      </c>
    </row>
    <row r="22" spans="1:7" ht="22.5" x14ac:dyDescent="0.35">
      <c r="A22" s="69" t="s">
        <v>160</v>
      </c>
      <c r="B22" s="72">
        <v>2</v>
      </c>
      <c r="C22" s="2">
        <v>3</v>
      </c>
      <c r="D22" s="45">
        <v>3</v>
      </c>
      <c r="E22" s="45">
        <v>1</v>
      </c>
      <c r="F22" s="45">
        <v>0</v>
      </c>
      <c r="G22" s="38">
        <f>SUM(B22:F22)</f>
        <v>9</v>
      </c>
    </row>
    <row r="23" spans="1:7" ht="22.5" x14ac:dyDescent="0.35">
      <c r="A23" s="69" t="s">
        <v>229</v>
      </c>
      <c r="B23" s="72">
        <v>0</v>
      </c>
      <c r="C23" s="2">
        <v>0</v>
      </c>
      <c r="D23" s="45">
        <v>0</v>
      </c>
      <c r="E23" s="45">
        <v>1</v>
      </c>
      <c r="F23" s="45">
        <v>0</v>
      </c>
      <c r="G23" s="38">
        <f>SUM(B23:F23)</f>
        <v>1</v>
      </c>
    </row>
    <row r="24" spans="1:7" ht="22.5" x14ac:dyDescent="0.35">
      <c r="A24" s="69" t="s">
        <v>175</v>
      </c>
      <c r="B24" s="72">
        <v>0</v>
      </c>
      <c r="C24" s="2">
        <v>1</v>
      </c>
      <c r="D24" s="45">
        <v>0</v>
      </c>
      <c r="E24" s="45">
        <v>1</v>
      </c>
      <c r="F24" s="45">
        <v>1</v>
      </c>
      <c r="G24" s="38">
        <f>SUM(B24:F24)</f>
        <v>3</v>
      </c>
    </row>
    <row r="25" spans="1:7" ht="22.5" x14ac:dyDescent="0.35">
      <c r="A25" s="69" t="s">
        <v>58</v>
      </c>
      <c r="B25" s="72">
        <v>0</v>
      </c>
      <c r="C25" s="2">
        <v>0</v>
      </c>
      <c r="D25" s="45">
        <v>0</v>
      </c>
      <c r="E25" s="45">
        <v>1</v>
      </c>
      <c r="F25" s="45">
        <v>0</v>
      </c>
      <c r="G25" s="38">
        <f>SUM(B25:F25)</f>
        <v>1</v>
      </c>
    </row>
    <row r="26" spans="1:7" ht="22.5" x14ac:dyDescent="0.35">
      <c r="A26" s="69" t="s">
        <v>269</v>
      </c>
      <c r="B26" s="72">
        <v>0</v>
      </c>
      <c r="C26" s="2">
        <v>1</v>
      </c>
      <c r="D26" s="45">
        <v>1</v>
      </c>
      <c r="E26" s="45">
        <v>0</v>
      </c>
      <c r="F26" s="45">
        <v>0</v>
      </c>
      <c r="G26" s="38">
        <f t="shared" ref="G26:G39" si="0">SUM(B26:C26)</f>
        <v>1</v>
      </c>
    </row>
    <row r="27" spans="1:7" ht="22.5" x14ac:dyDescent="0.35">
      <c r="A27" s="69" t="s">
        <v>272</v>
      </c>
      <c r="B27" s="72">
        <f>SUM(C16)</f>
        <v>21</v>
      </c>
      <c r="C27" s="2">
        <v>1</v>
      </c>
      <c r="D27" s="45">
        <v>0</v>
      </c>
      <c r="E27" s="45">
        <v>0</v>
      </c>
      <c r="F27" s="45">
        <v>0</v>
      </c>
      <c r="G27" s="38">
        <f t="shared" ref="G27:G36" si="1">SUM(B27:D27)</f>
        <v>22</v>
      </c>
    </row>
    <row r="28" spans="1:7" ht="22.5" x14ac:dyDescent="0.35">
      <c r="A28" s="69" t="s">
        <v>174</v>
      </c>
      <c r="B28" s="72">
        <v>0</v>
      </c>
      <c r="C28" s="2">
        <v>1</v>
      </c>
      <c r="D28" s="45">
        <v>0</v>
      </c>
      <c r="E28" s="45">
        <v>0</v>
      </c>
      <c r="F28" s="45">
        <v>0</v>
      </c>
      <c r="G28" s="38">
        <f>SUM(B28:F28)</f>
        <v>1</v>
      </c>
    </row>
    <row r="29" spans="1:7" ht="22.5" x14ac:dyDescent="0.35">
      <c r="A29" s="69" t="s">
        <v>25</v>
      </c>
      <c r="B29" s="72">
        <v>31</v>
      </c>
      <c r="C29" s="2">
        <v>11</v>
      </c>
      <c r="D29" s="45">
        <v>13</v>
      </c>
      <c r="E29" s="45">
        <v>22</v>
      </c>
      <c r="F29" s="45">
        <v>27</v>
      </c>
      <c r="G29" s="38">
        <f>SUM(B29:F29)</f>
        <v>104</v>
      </c>
    </row>
    <row r="30" spans="1:7" ht="22.5" x14ac:dyDescent="0.35">
      <c r="A30" s="69" t="s">
        <v>60</v>
      </c>
      <c r="B30" s="72">
        <v>21</v>
      </c>
      <c r="C30" s="2">
        <v>17</v>
      </c>
      <c r="D30" s="45">
        <v>21</v>
      </c>
      <c r="E30" s="45">
        <v>17</v>
      </c>
      <c r="F30" s="45">
        <v>59</v>
      </c>
      <c r="G30" s="38">
        <f>SUM(B30:F30)</f>
        <v>135</v>
      </c>
    </row>
    <row r="31" spans="1:7" ht="22.5" x14ac:dyDescent="0.35">
      <c r="A31" s="69" t="s">
        <v>59</v>
      </c>
      <c r="B31" s="72">
        <v>0</v>
      </c>
      <c r="C31" s="2">
        <v>1</v>
      </c>
      <c r="D31" s="45">
        <v>0</v>
      </c>
      <c r="E31" s="45">
        <v>1</v>
      </c>
      <c r="F31" s="45">
        <v>0</v>
      </c>
      <c r="G31" s="38">
        <f>SUM(B31:F31)</f>
        <v>2</v>
      </c>
    </row>
    <row r="32" spans="1:7" ht="22.5" x14ac:dyDescent="0.35">
      <c r="A32" s="69" t="s">
        <v>50</v>
      </c>
      <c r="B32" s="72">
        <v>27</v>
      </c>
      <c r="C32" s="2">
        <v>32</v>
      </c>
      <c r="D32" s="45">
        <v>24</v>
      </c>
      <c r="E32" s="45">
        <v>36</v>
      </c>
      <c r="F32" s="45">
        <v>23</v>
      </c>
      <c r="G32" s="38">
        <f>SUM(B32:F32)</f>
        <v>142</v>
      </c>
    </row>
    <row r="33" spans="1:7" ht="22.5" x14ac:dyDescent="0.35">
      <c r="A33" s="69" t="s">
        <v>46</v>
      </c>
      <c r="B33" s="72">
        <v>11</v>
      </c>
      <c r="C33" s="2">
        <v>5</v>
      </c>
      <c r="D33" s="45">
        <v>7</v>
      </c>
      <c r="E33" s="45">
        <v>11</v>
      </c>
      <c r="F33" s="45">
        <v>7</v>
      </c>
      <c r="G33" s="38">
        <f>SUM(B33:F33)</f>
        <v>41</v>
      </c>
    </row>
    <row r="34" spans="1:7" ht="22.5" x14ac:dyDescent="0.35">
      <c r="A34" s="69" t="s">
        <v>270</v>
      </c>
      <c r="B34" s="72">
        <v>0</v>
      </c>
      <c r="C34" s="2">
        <v>1</v>
      </c>
      <c r="D34" s="45">
        <v>0</v>
      </c>
      <c r="E34" s="45">
        <v>0</v>
      </c>
      <c r="F34" s="45">
        <v>0</v>
      </c>
      <c r="G34" s="38">
        <f>SUM(B34:F34)</f>
        <v>1</v>
      </c>
    </row>
    <row r="35" spans="1:7" ht="22.5" x14ac:dyDescent="0.35">
      <c r="A35" s="69" t="s">
        <v>16</v>
      </c>
      <c r="B35" s="72">
        <v>0</v>
      </c>
      <c r="C35" s="2">
        <v>3</v>
      </c>
      <c r="D35" s="45">
        <v>1</v>
      </c>
      <c r="E35" s="45">
        <v>5</v>
      </c>
      <c r="F35" s="45">
        <v>3</v>
      </c>
      <c r="G35" s="38">
        <f>SUM(B35:F35)</f>
        <v>12</v>
      </c>
    </row>
    <row r="36" spans="1:7" ht="22.5" x14ac:dyDescent="0.35">
      <c r="A36" s="69" t="s">
        <v>123</v>
      </c>
      <c r="B36" s="72">
        <f>SUM(B28:C35)</f>
        <v>161</v>
      </c>
      <c r="C36" s="2">
        <v>0</v>
      </c>
      <c r="D36" s="45">
        <v>0</v>
      </c>
      <c r="E36" s="45">
        <v>0</v>
      </c>
      <c r="F36" s="45">
        <v>0</v>
      </c>
      <c r="G36" s="38">
        <f t="shared" si="1"/>
        <v>161</v>
      </c>
    </row>
    <row r="37" spans="1:7" ht="22.5" x14ac:dyDescent="0.35">
      <c r="A37" s="69" t="s">
        <v>217</v>
      </c>
      <c r="B37" s="72">
        <v>1</v>
      </c>
      <c r="C37" s="2">
        <v>0</v>
      </c>
      <c r="D37" s="45">
        <v>0</v>
      </c>
      <c r="E37" s="45">
        <v>0</v>
      </c>
      <c r="F37" s="45">
        <v>2</v>
      </c>
      <c r="G37" s="38">
        <f>SUM(B37:F37)</f>
        <v>3</v>
      </c>
    </row>
    <row r="38" spans="1:7" ht="22.5" x14ac:dyDescent="0.35">
      <c r="A38" s="69" t="s">
        <v>205</v>
      </c>
      <c r="B38" s="72">
        <v>48</v>
      </c>
      <c r="C38" s="2">
        <v>16</v>
      </c>
      <c r="D38" s="45">
        <v>32</v>
      </c>
      <c r="E38" s="45">
        <v>42</v>
      </c>
      <c r="F38" s="45">
        <v>39</v>
      </c>
      <c r="G38" s="38">
        <f>SUM(B38:F38)</f>
        <v>177</v>
      </c>
    </row>
    <row r="39" spans="1:7" ht="22.5" x14ac:dyDescent="0.35">
      <c r="A39" s="69" t="s">
        <v>20</v>
      </c>
      <c r="B39" s="72">
        <v>31</v>
      </c>
      <c r="C39" s="2">
        <v>34</v>
      </c>
      <c r="D39" s="45">
        <v>31</v>
      </c>
      <c r="E39" s="45">
        <v>17</v>
      </c>
      <c r="F39" s="45">
        <v>21</v>
      </c>
      <c r="G39" s="38">
        <f t="shared" si="0"/>
        <v>65</v>
      </c>
    </row>
    <row r="40" spans="1:7" ht="22.5" x14ac:dyDescent="0.35">
      <c r="A40" s="69" t="s">
        <v>78</v>
      </c>
      <c r="B40" s="72">
        <f>SUM(D39)</f>
        <v>31</v>
      </c>
      <c r="C40" s="2">
        <v>39</v>
      </c>
      <c r="D40" s="45">
        <v>37</v>
      </c>
      <c r="E40" s="45">
        <v>111</v>
      </c>
      <c r="F40" s="45">
        <v>103</v>
      </c>
      <c r="G40" s="38">
        <f t="shared" ref="G40" si="2">SUM(B40:D40)</f>
        <v>107</v>
      </c>
    </row>
    <row r="41" spans="1:7" ht="22.5" x14ac:dyDescent="0.35">
      <c r="A41" s="69" t="s">
        <v>136</v>
      </c>
      <c r="B41" s="72">
        <v>52</v>
      </c>
      <c r="C41" s="2">
        <v>0</v>
      </c>
      <c r="D41" s="45">
        <v>2</v>
      </c>
      <c r="E41" s="45">
        <v>2</v>
      </c>
      <c r="F41" s="45">
        <v>3</v>
      </c>
      <c r="G41" s="38">
        <f>SUM(B41:F41)</f>
        <v>59</v>
      </c>
    </row>
    <row r="42" spans="1:7" ht="22.5" x14ac:dyDescent="0.35">
      <c r="A42" s="69" t="s">
        <v>247</v>
      </c>
      <c r="B42" s="72">
        <v>0</v>
      </c>
      <c r="C42" s="2">
        <v>1</v>
      </c>
      <c r="D42" s="45">
        <v>0</v>
      </c>
      <c r="E42" s="45">
        <v>0</v>
      </c>
      <c r="F42" s="45">
        <v>0</v>
      </c>
      <c r="G42" s="38">
        <f>SUM(B42:F42)</f>
        <v>1</v>
      </c>
    </row>
    <row r="43" spans="1:7" ht="22.5" x14ac:dyDescent="0.35">
      <c r="A43" s="69" t="s">
        <v>135</v>
      </c>
      <c r="B43" s="72">
        <v>1</v>
      </c>
      <c r="C43" s="2">
        <v>0</v>
      </c>
      <c r="D43" s="45">
        <v>0</v>
      </c>
      <c r="E43" s="45">
        <v>0</v>
      </c>
      <c r="F43" s="45">
        <v>2</v>
      </c>
      <c r="G43" s="38">
        <f>SUM(B43:F43)</f>
        <v>3</v>
      </c>
    </row>
    <row r="44" spans="1:7" ht="22.5" x14ac:dyDescent="0.35">
      <c r="A44" s="69" t="s">
        <v>163</v>
      </c>
      <c r="B44" s="72">
        <v>5</v>
      </c>
      <c r="C44" s="2">
        <v>3</v>
      </c>
      <c r="D44" s="45">
        <v>2</v>
      </c>
      <c r="E44" s="45">
        <v>11</v>
      </c>
      <c r="F44" s="45">
        <v>14</v>
      </c>
      <c r="G44" s="38">
        <f>SUM(B44:F44)</f>
        <v>35</v>
      </c>
    </row>
    <row r="45" spans="1:7" ht="22.5" x14ac:dyDescent="0.35">
      <c r="A45" s="69" t="s">
        <v>138</v>
      </c>
      <c r="B45" s="72">
        <v>8</v>
      </c>
      <c r="C45" s="2">
        <v>5</v>
      </c>
      <c r="D45" s="45">
        <v>12</v>
      </c>
      <c r="E45" s="45">
        <v>8</v>
      </c>
      <c r="F45" s="45">
        <v>5</v>
      </c>
      <c r="G45" s="38">
        <f>SUM(B45:F45)</f>
        <v>38</v>
      </c>
    </row>
    <row r="46" spans="1:7" ht="22.5" x14ac:dyDescent="0.35">
      <c r="A46" s="69" t="s">
        <v>169</v>
      </c>
      <c r="B46" s="72">
        <v>1</v>
      </c>
      <c r="C46" s="2">
        <v>2</v>
      </c>
      <c r="D46" s="45">
        <v>0</v>
      </c>
      <c r="E46" s="45">
        <v>1</v>
      </c>
      <c r="F46" s="45">
        <v>2</v>
      </c>
      <c r="G46" s="38">
        <f>SUM(B46:F46)</f>
        <v>6</v>
      </c>
    </row>
    <row r="47" spans="1:7" ht="22.5" x14ac:dyDescent="0.35">
      <c r="A47" s="69" t="s">
        <v>189</v>
      </c>
      <c r="B47" s="72">
        <v>0</v>
      </c>
      <c r="C47" s="2">
        <v>1</v>
      </c>
      <c r="D47" s="45">
        <v>0</v>
      </c>
      <c r="E47" s="45">
        <v>1</v>
      </c>
      <c r="F47" s="45">
        <v>0</v>
      </c>
      <c r="G47" s="38">
        <f>SUM(B47:F47)</f>
        <v>2</v>
      </c>
    </row>
    <row r="48" spans="1:7" ht="22.5" x14ac:dyDescent="0.35">
      <c r="A48" s="69" t="s">
        <v>139</v>
      </c>
      <c r="B48" s="72">
        <v>26</v>
      </c>
      <c r="C48" s="2">
        <v>10</v>
      </c>
      <c r="D48" s="45">
        <v>16</v>
      </c>
      <c r="E48" s="45">
        <v>20</v>
      </c>
      <c r="F48" s="45">
        <v>14</v>
      </c>
      <c r="G48" s="38">
        <f>SUM(B48:F48)</f>
        <v>86</v>
      </c>
    </row>
    <row r="49" spans="1:7" ht="22.5" x14ac:dyDescent="0.35">
      <c r="A49" s="69" t="s">
        <v>239</v>
      </c>
      <c r="B49" s="72">
        <v>1</v>
      </c>
      <c r="C49" s="2">
        <v>2</v>
      </c>
      <c r="D49" s="45">
        <v>0</v>
      </c>
      <c r="E49" s="45">
        <v>0</v>
      </c>
      <c r="F49" s="45">
        <v>1</v>
      </c>
      <c r="G49" s="38">
        <f>SUM(B49:F49)</f>
        <v>4</v>
      </c>
    </row>
    <row r="50" spans="1:7" ht="22.5" x14ac:dyDescent="0.35">
      <c r="A50" s="69" t="s">
        <v>219</v>
      </c>
      <c r="B50" s="72">
        <v>0</v>
      </c>
      <c r="C50" s="2">
        <v>1</v>
      </c>
      <c r="D50" s="45">
        <v>0</v>
      </c>
      <c r="E50" s="45">
        <v>0</v>
      </c>
      <c r="F50" s="45">
        <v>0</v>
      </c>
      <c r="G50" s="38">
        <f>SUM(B50:F50)</f>
        <v>1</v>
      </c>
    </row>
    <row r="51" spans="1:7" ht="22.5" x14ac:dyDescent="0.35">
      <c r="A51" s="69" t="s">
        <v>164</v>
      </c>
      <c r="B51" s="72">
        <v>1</v>
      </c>
      <c r="C51" s="2">
        <v>4</v>
      </c>
      <c r="D51" s="45">
        <v>0</v>
      </c>
      <c r="E51" s="45">
        <v>0</v>
      </c>
      <c r="F51" s="45">
        <v>0</v>
      </c>
      <c r="G51" s="38">
        <f>SUM(B51:F51)</f>
        <v>5</v>
      </c>
    </row>
    <row r="52" spans="1:7" ht="22.5" x14ac:dyDescent="0.35">
      <c r="A52" s="69" t="s">
        <v>149</v>
      </c>
      <c r="B52" s="72">
        <v>4</v>
      </c>
      <c r="C52" s="2">
        <v>1</v>
      </c>
      <c r="D52" s="45">
        <v>2</v>
      </c>
      <c r="E52" s="45">
        <v>2</v>
      </c>
      <c r="F52" s="45">
        <v>21</v>
      </c>
      <c r="G52" s="38">
        <f>SUM(B52:F52)</f>
        <v>30</v>
      </c>
    </row>
    <row r="53" spans="1:7" ht="22.5" x14ac:dyDescent="0.35">
      <c r="A53" s="69" t="s">
        <v>140</v>
      </c>
      <c r="B53" s="72">
        <v>7</v>
      </c>
      <c r="C53" s="2">
        <v>145</v>
      </c>
      <c r="D53" s="45">
        <v>95</v>
      </c>
      <c r="E53" s="45">
        <v>92</v>
      </c>
      <c r="F53" s="45">
        <v>64</v>
      </c>
      <c r="G53" s="38">
        <f>SUM(B53:F53)</f>
        <v>403</v>
      </c>
    </row>
    <row r="54" spans="1:7" ht="22.5" x14ac:dyDescent="0.35">
      <c r="A54" s="69" t="s">
        <v>27</v>
      </c>
      <c r="B54" s="72">
        <v>7</v>
      </c>
      <c r="C54" s="2">
        <v>9</v>
      </c>
      <c r="D54" s="45">
        <v>6</v>
      </c>
      <c r="E54" s="45">
        <v>13</v>
      </c>
      <c r="F54" s="45">
        <v>10</v>
      </c>
      <c r="G54" s="38">
        <f>SUM(B54:F54)</f>
        <v>45</v>
      </c>
    </row>
    <row r="55" spans="1:7" ht="22.5" x14ac:dyDescent="0.35">
      <c r="A55" s="69" t="s">
        <v>26</v>
      </c>
      <c r="B55" s="72">
        <v>4</v>
      </c>
      <c r="C55" s="2">
        <v>2</v>
      </c>
      <c r="D55" s="45">
        <v>2</v>
      </c>
      <c r="E55" s="45">
        <v>1</v>
      </c>
      <c r="F55" s="45">
        <v>5</v>
      </c>
      <c r="G55" s="38">
        <f>SUM(B55:F55)</f>
        <v>14</v>
      </c>
    </row>
    <row r="56" spans="1:7" ht="22.5" x14ac:dyDescent="0.35">
      <c r="A56" s="69" t="s">
        <v>264</v>
      </c>
      <c r="B56" s="72">
        <v>1</v>
      </c>
      <c r="C56" s="2">
        <v>6</v>
      </c>
      <c r="D56" s="45">
        <v>5</v>
      </c>
      <c r="E56" s="45">
        <v>2</v>
      </c>
      <c r="F56" s="45">
        <v>6</v>
      </c>
      <c r="G56" s="38">
        <f>SUM(B56:F56)</f>
        <v>20</v>
      </c>
    </row>
    <row r="57" spans="1:7" ht="22.5" x14ac:dyDescent="0.35">
      <c r="A57" s="69" t="s">
        <v>276</v>
      </c>
      <c r="B57" s="72">
        <v>0</v>
      </c>
      <c r="C57" s="2">
        <v>0</v>
      </c>
      <c r="D57" s="45">
        <v>2</v>
      </c>
      <c r="E57" s="45">
        <v>1</v>
      </c>
      <c r="F57" s="45">
        <v>3</v>
      </c>
      <c r="G57" s="38">
        <f>SUM(B57:F57)</f>
        <v>6</v>
      </c>
    </row>
    <row r="58" spans="1:7" ht="22.5" x14ac:dyDescent="0.35">
      <c r="A58" s="69" t="s">
        <v>24</v>
      </c>
      <c r="B58" s="72">
        <v>0</v>
      </c>
      <c r="C58" s="2">
        <v>0</v>
      </c>
      <c r="D58" s="45">
        <v>1</v>
      </c>
      <c r="E58" s="45">
        <v>0</v>
      </c>
      <c r="F58" s="45">
        <v>0</v>
      </c>
      <c r="G58" s="38">
        <f>SUM(B58:F58)</f>
        <v>1</v>
      </c>
    </row>
    <row r="59" spans="1:7" ht="22.5" x14ac:dyDescent="0.35">
      <c r="A59" s="69" t="s">
        <v>258</v>
      </c>
      <c r="B59" s="72">
        <v>0</v>
      </c>
      <c r="C59" s="2">
        <v>0</v>
      </c>
      <c r="D59" s="45">
        <v>1</v>
      </c>
      <c r="E59" s="45">
        <v>0</v>
      </c>
      <c r="F59" s="45">
        <v>0</v>
      </c>
      <c r="G59" s="38">
        <f>SUM(B59:F59)</f>
        <v>1</v>
      </c>
    </row>
    <row r="60" spans="1:7" ht="22.5" x14ac:dyDescent="0.35">
      <c r="A60" s="69" t="s">
        <v>265</v>
      </c>
      <c r="B60" s="72">
        <v>1</v>
      </c>
      <c r="C60" s="2">
        <v>1</v>
      </c>
      <c r="D60" s="45">
        <v>1</v>
      </c>
      <c r="E60" s="45">
        <v>2</v>
      </c>
      <c r="F60" s="45">
        <v>2</v>
      </c>
      <c r="G60" s="38">
        <f>SUM(B60:F60)</f>
        <v>7</v>
      </c>
    </row>
    <row r="61" spans="1:7" ht="22.5" x14ac:dyDescent="0.35">
      <c r="A61" s="69" t="s">
        <v>277</v>
      </c>
      <c r="B61" s="72">
        <v>0</v>
      </c>
      <c r="C61" s="2">
        <v>0</v>
      </c>
      <c r="D61" s="45">
        <v>0</v>
      </c>
      <c r="E61" s="45">
        <v>0</v>
      </c>
      <c r="F61" s="45">
        <v>1</v>
      </c>
      <c r="G61" s="38">
        <f>SUM(B61:F61)</f>
        <v>1</v>
      </c>
    </row>
    <row r="62" spans="1:7" ht="22.5" x14ac:dyDescent="0.35">
      <c r="A62" s="69" t="s">
        <v>19</v>
      </c>
      <c r="B62" s="72">
        <v>0</v>
      </c>
      <c r="C62" s="2">
        <v>0</v>
      </c>
      <c r="D62" s="45">
        <v>1</v>
      </c>
      <c r="E62" s="45">
        <v>0</v>
      </c>
      <c r="F62" s="45">
        <v>0</v>
      </c>
      <c r="G62" s="38">
        <f>SUM(B62:F62)</f>
        <v>1</v>
      </c>
    </row>
    <row r="63" spans="1:7" ht="22.5" x14ac:dyDescent="0.35">
      <c r="A63" s="69" t="s">
        <v>184</v>
      </c>
      <c r="B63" s="72">
        <v>1</v>
      </c>
      <c r="C63" s="2">
        <v>1</v>
      </c>
      <c r="D63" s="45">
        <v>0</v>
      </c>
      <c r="E63" s="45">
        <v>0</v>
      </c>
      <c r="F63" s="45">
        <v>0</v>
      </c>
      <c r="G63" s="38">
        <f>SUM(B63:F63)</f>
        <v>2</v>
      </c>
    </row>
    <row r="64" spans="1:7" ht="22.5" x14ac:dyDescent="0.35">
      <c r="A64" s="69" t="s">
        <v>126</v>
      </c>
      <c r="B64" s="72">
        <v>4</v>
      </c>
      <c r="C64" s="2">
        <v>2</v>
      </c>
      <c r="D64" s="45">
        <v>1</v>
      </c>
      <c r="E64" s="45">
        <v>1</v>
      </c>
      <c r="F64" s="45">
        <v>2</v>
      </c>
      <c r="G64" s="38">
        <f>SUM(B64:F64)</f>
        <v>10</v>
      </c>
    </row>
    <row r="65" spans="1:7" ht="22.5" x14ac:dyDescent="0.35">
      <c r="A65" s="69" t="s">
        <v>143</v>
      </c>
      <c r="B65" s="72">
        <v>1</v>
      </c>
      <c r="C65" s="2">
        <v>0</v>
      </c>
      <c r="D65" s="45">
        <v>1</v>
      </c>
      <c r="E65" s="45">
        <v>1</v>
      </c>
      <c r="F65" s="45">
        <v>2</v>
      </c>
      <c r="G65" s="38">
        <f>SUM(B65:F65)</f>
        <v>5</v>
      </c>
    </row>
    <row r="66" spans="1:7" ht="22.5" x14ac:dyDescent="0.35">
      <c r="A66" s="69" t="s">
        <v>266</v>
      </c>
      <c r="B66" s="72">
        <v>1</v>
      </c>
      <c r="C66" s="2">
        <v>0</v>
      </c>
      <c r="D66" s="45">
        <v>0</v>
      </c>
      <c r="E66" s="45">
        <v>0</v>
      </c>
      <c r="F66" s="45">
        <v>0</v>
      </c>
      <c r="G66" s="38">
        <f t="shared" ref="G66" si="3">SUM(B66:C66)</f>
        <v>1</v>
      </c>
    </row>
    <row r="67" spans="1:7" ht="22.5" x14ac:dyDescent="0.35">
      <c r="A67" s="69" t="s">
        <v>274</v>
      </c>
      <c r="B67" s="72">
        <v>0</v>
      </c>
      <c r="C67" s="2">
        <v>0</v>
      </c>
      <c r="D67" s="45">
        <v>1</v>
      </c>
      <c r="E67" s="45">
        <v>0</v>
      </c>
      <c r="F67" s="45">
        <v>0</v>
      </c>
      <c r="G67" s="38">
        <f>SUM(B67:F67)</f>
        <v>1</v>
      </c>
    </row>
    <row r="68" spans="1:7" ht="22.5" x14ac:dyDescent="0.35">
      <c r="A68" s="69" t="s">
        <v>165</v>
      </c>
      <c r="B68" s="72">
        <v>0</v>
      </c>
      <c r="C68" s="2">
        <v>0</v>
      </c>
      <c r="D68" s="45">
        <v>0</v>
      </c>
      <c r="E68" s="45">
        <v>0</v>
      </c>
      <c r="F68" s="45">
        <v>1</v>
      </c>
      <c r="G68" s="38">
        <f>SUM(B68:F68)</f>
        <v>1</v>
      </c>
    </row>
    <row r="69" spans="1:7" ht="22.5" x14ac:dyDescent="0.35">
      <c r="A69" s="69" t="s">
        <v>77</v>
      </c>
      <c r="B69" s="72">
        <v>0</v>
      </c>
      <c r="C69" s="2">
        <v>0</v>
      </c>
      <c r="D69" s="45">
        <v>2</v>
      </c>
      <c r="E69" s="45">
        <v>3</v>
      </c>
      <c r="F69" s="45">
        <v>0</v>
      </c>
      <c r="G69" s="38">
        <f>SUM(B69:F69)</f>
        <v>5</v>
      </c>
    </row>
    <row r="70" spans="1:7" ht="22.5" x14ac:dyDescent="0.35">
      <c r="A70" s="69" t="s">
        <v>275</v>
      </c>
      <c r="B70" s="72">
        <v>0</v>
      </c>
      <c r="C70" s="2">
        <v>0</v>
      </c>
      <c r="D70" s="45">
        <v>0</v>
      </c>
      <c r="E70" s="45">
        <v>1</v>
      </c>
      <c r="F70" s="45">
        <v>0</v>
      </c>
      <c r="G70" s="38">
        <f>SUM(B70:F70)</f>
        <v>1</v>
      </c>
    </row>
    <row r="71" spans="1:7" ht="22.5" x14ac:dyDescent="0.35">
      <c r="A71" s="69" t="s">
        <v>153</v>
      </c>
      <c r="B71" s="72">
        <v>0</v>
      </c>
      <c r="C71" s="2">
        <v>1</v>
      </c>
      <c r="D71" s="45">
        <v>0</v>
      </c>
      <c r="E71" s="45">
        <v>0</v>
      </c>
      <c r="F71" s="45">
        <v>0</v>
      </c>
      <c r="G71" s="38">
        <f>SUM(B71:F71)</f>
        <v>1</v>
      </c>
    </row>
    <row r="72" spans="1:7" ht="22.5" x14ac:dyDescent="0.35">
      <c r="A72" s="69" t="s">
        <v>271</v>
      </c>
      <c r="B72" s="72">
        <v>0</v>
      </c>
      <c r="C72" s="2">
        <v>1</v>
      </c>
      <c r="D72" s="45">
        <v>0</v>
      </c>
      <c r="E72" s="45">
        <v>0</v>
      </c>
      <c r="F72" s="45">
        <v>0</v>
      </c>
      <c r="G72" s="38">
        <f>SUM(B72:F72)</f>
        <v>1</v>
      </c>
    </row>
    <row r="73" spans="1:7" ht="22.5" x14ac:dyDescent="0.35">
      <c r="A73" s="69" t="s">
        <v>267</v>
      </c>
      <c r="B73" s="72">
        <v>1</v>
      </c>
      <c r="C73" s="2">
        <v>0</v>
      </c>
      <c r="D73" s="45">
        <v>0</v>
      </c>
      <c r="E73" s="45">
        <v>0</v>
      </c>
      <c r="F73" s="45">
        <v>0</v>
      </c>
      <c r="G73" s="38">
        <f>SUM(B73:F73)</f>
        <v>1</v>
      </c>
    </row>
    <row r="74" spans="1:7" ht="22.5" x14ac:dyDescent="0.35">
      <c r="A74" s="69" t="s">
        <v>173</v>
      </c>
      <c r="B74" s="72">
        <v>1</v>
      </c>
      <c r="C74" s="2">
        <v>0</v>
      </c>
      <c r="D74" s="45">
        <v>0</v>
      </c>
      <c r="E74" s="45">
        <v>0</v>
      </c>
      <c r="F74" s="45">
        <v>0</v>
      </c>
      <c r="G74" s="38">
        <f>SUM(B74:F74)</f>
        <v>1</v>
      </c>
    </row>
    <row r="75" spans="1:7" ht="22.5" x14ac:dyDescent="0.35">
      <c r="A75" s="69" t="s">
        <v>233</v>
      </c>
      <c r="B75" s="72">
        <v>0</v>
      </c>
      <c r="C75" s="2">
        <v>2</v>
      </c>
      <c r="D75" s="45">
        <v>0</v>
      </c>
      <c r="E75" s="45">
        <v>0</v>
      </c>
      <c r="F75" s="45">
        <v>0</v>
      </c>
      <c r="G75" s="38">
        <f>SUM(B75:F75)</f>
        <v>2</v>
      </c>
    </row>
    <row r="76" spans="1:7" ht="22.5" x14ac:dyDescent="0.35">
      <c r="A76" s="69" t="s">
        <v>221</v>
      </c>
      <c r="B76" s="72">
        <v>0</v>
      </c>
      <c r="C76" s="2">
        <v>0</v>
      </c>
      <c r="D76" s="45">
        <v>0</v>
      </c>
      <c r="E76" s="45">
        <v>0</v>
      </c>
      <c r="F76" s="45">
        <v>1</v>
      </c>
      <c r="G76" s="38">
        <f>SUM(B76:F76)</f>
        <v>1</v>
      </c>
    </row>
    <row r="77" spans="1:7" ht="22.5" x14ac:dyDescent="0.35">
      <c r="A77" s="69" t="s">
        <v>273</v>
      </c>
      <c r="B77" s="72">
        <v>0</v>
      </c>
      <c r="C77" s="2">
        <v>5</v>
      </c>
      <c r="D77" s="45">
        <v>0</v>
      </c>
      <c r="E77" s="45">
        <v>0</v>
      </c>
      <c r="F77" s="45">
        <v>0</v>
      </c>
      <c r="G77" s="38">
        <f>SUM(B77:F77)</f>
        <v>5</v>
      </c>
    </row>
    <row r="78" spans="1:7" ht="22.5" x14ac:dyDescent="0.35">
      <c r="A78" s="69" t="s">
        <v>71</v>
      </c>
      <c r="B78" s="72">
        <v>92.72</v>
      </c>
      <c r="C78" s="2">
        <v>20.56</v>
      </c>
      <c r="D78" s="45">
        <v>66.069999999999993</v>
      </c>
      <c r="E78" s="45">
        <v>54.24</v>
      </c>
      <c r="F78" s="45">
        <v>63.07</v>
      </c>
      <c r="G78" s="38">
        <f>SUM(B78:F78)</f>
        <v>296.66000000000003</v>
      </c>
    </row>
    <row r="79" spans="1:7" ht="22.5" x14ac:dyDescent="0.35">
      <c r="A79" s="69" t="s">
        <v>70</v>
      </c>
      <c r="B79" s="73">
        <v>21.62</v>
      </c>
      <c r="C79" s="32">
        <v>49.96</v>
      </c>
      <c r="D79" s="46">
        <v>57.73</v>
      </c>
      <c r="E79" s="46">
        <v>25.93</v>
      </c>
      <c r="F79" s="46">
        <v>12.29</v>
      </c>
      <c r="G79" s="42">
        <f>SUM(B79:F79)</f>
        <v>167.53</v>
      </c>
    </row>
    <row r="80" spans="1:7" ht="23.25" thickBot="1" x14ac:dyDescent="0.4">
      <c r="A80" s="70" t="s">
        <v>157</v>
      </c>
      <c r="B80" s="74">
        <v>107</v>
      </c>
      <c r="C80" s="40">
        <v>136</v>
      </c>
      <c r="D80" s="47">
        <v>121</v>
      </c>
      <c r="E80" s="47">
        <v>120</v>
      </c>
      <c r="F80" s="47">
        <v>76</v>
      </c>
      <c r="G80" s="41">
        <f>SUM(B80:F80)</f>
        <v>560</v>
      </c>
    </row>
    <row r="81" spans="7:7" ht="22.5" x14ac:dyDescent="0.35">
      <c r="G81" s="67"/>
    </row>
  </sheetData>
  <mergeCells count="2">
    <mergeCell ref="A1:A2"/>
    <mergeCell ref="B1:G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2022</vt:lpstr>
      <vt:lpstr>2023</vt:lpstr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2025-11-13T16:34:31Z</cp:lastPrinted>
  <dcterms:created xsi:type="dcterms:W3CDTF">2019-11-07T17:36:04Z</dcterms:created>
  <dcterms:modified xsi:type="dcterms:W3CDTF">2026-06-01T18:15:55Z</dcterms:modified>
</cp:coreProperties>
</file>