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ml.chartshapes+xml"/>
  <Override PartName="/xl/charts/chart2.xml" ContentType="application/vnd.openxmlformats-officedocument.drawingml.chart+xml"/>
  <Override PartName="/xl/drawings/drawing3.xml" ContentType="application/vnd.openxmlformats-officedocument.drawing+xml"/>
  <Override PartName="/xl/charts/chart3.xml" ContentType="application/vnd.openxmlformats-officedocument.drawingml.chart+xml"/>
  <Override PartName="/xl/drawings/drawing4.xml" ContentType="application/vnd.openxmlformats-officedocument.drawingml.chartshapes+xml"/>
  <Override PartName="/xl/charts/chart4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4240" windowHeight="13740"/>
  </bookViews>
  <sheets>
    <sheet name="APELACION" sheetId="4" r:id="rId1"/>
    <sheet name="RECLAMACION" sheetId="3" r:id="rId2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N5" i="4" l="1"/>
  <c r="I30" i="4" l="1"/>
  <c r="G30" i="4"/>
  <c r="F30" i="4"/>
  <c r="E30" i="4"/>
  <c r="D30" i="4"/>
  <c r="C30" i="4"/>
  <c r="O29" i="4"/>
  <c r="C37" i="4" s="1"/>
  <c r="O28" i="4"/>
  <c r="P28" i="4" s="1"/>
  <c r="O27" i="4"/>
  <c r="C35" i="4" s="1"/>
  <c r="O26" i="4"/>
  <c r="C34" i="4" s="1"/>
  <c r="O25" i="4"/>
  <c r="B19" i="4"/>
  <c r="N19" i="4" s="1"/>
  <c r="C30" i="3"/>
  <c r="C37" i="3"/>
  <c r="C35" i="3"/>
  <c r="C34" i="3"/>
  <c r="C33" i="3"/>
  <c r="C36" i="4" l="1"/>
  <c r="O30" i="4"/>
  <c r="C38" i="3"/>
  <c r="C33" i="4"/>
  <c r="P28" i="3"/>
  <c r="C38" i="4" l="1"/>
</calcChain>
</file>

<file path=xl/sharedStrings.xml><?xml version="1.0" encoding="utf-8"?>
<sst xmlns="http://schemas.openxmlformats.org/spreadsheetml/2006/main" count="116" uniqueCount="30">
  <si>
    <t>Enero</t>
  </si>
  <si>
    <t>Feb</t>
  </si>
  <si>
    <t>Mzo</t>
  </si>
  <si>
    <t>Abr</t>
  </si>
  <si>
    <t>May</t>
  </si>
  <si>
    <t>Jun</t>
  </si>
  <si>
    <t>Jul</t>
  </si>
  <si>
    <t>Ago</t>
  </si>
  <si>
    <t>Sep</t>
  </si>
  <si>
    <t>Oct</t>
  </si>
  <si>
    <t>Nov</t>
  </si>
  <si>
    <t>Dic</t>
  </si>
  <si>
    <t>TOTAL</t>
  </si>
  <si>
    <t>Ene</t>
  </si>
  <si>
    <t>SENTIDO</t>
  </si>
  <si>
    <t>Confirma</t>
  </si>
  <si>
    <t>Revoca</t>
  </si>
  <si>
    <t>Modifica</t>
  </si>
  <si>
    <t>Desechada por improcedente</t>
  </si>
  <si>
    <t>Sobreseimiento</t>
  </si>
  <si>
    <t>Desecha por improcedente</t>
  </si>
  <si>
    <r>
      <rPr>
        <b/>
        <sz val="25"/>
        <color rgb="FFC00000"/>
        <rFont val="Calibri"/>
        <family val="2"/>
        <scheme val="minor"/>
      </rPr>
      <t xml:space="preserve">TRIBUNAL ESTATAL DE JUSTICIA ADMINISTRATIVA                                                   DE SAN LUIS POTOSÍ                                                                                             </t>
    </r>
    <r>
      <rPr>
        <b/>
        <sz val="20"/>
        <color rgb="FFC00000"/>
        <rFont val="Calibri"/>
        <family val="2"/>
        <scheme val="minor"/>
      </rPr>
      <t>ESTADÍSTICAS 2025</t>
    </r>
  </si>
  <si>
    <t>Noviembre</t>
  </si>
  <si>
    <r>
      <rPr>
        <b/>
        <sz val="25"/>
        <color rgb="FFC00000"/>
        <rFont val="Calibri"/>
        <family val="2"/>
        <scheme val="minor"/>
      </rPr>
      <t xml:space="preserve">TRIBUNAL ESTATAL DE JUSTICIA ADMINISTRATIVA                                                   DE SAN LUIS POTOSÍ                                                                                             </t>
    </r>
    <r>
      <rPr>
        <b/>
        <sz val="20"/>
        <color rgb="FFC00000"/>
        <rFont val="Calibri"/>
        <family val="2"/>
        <scheme val="minor"/>
      </rPr>
      <t>ESTADÍSTICAS 2026</t>
    </r>
  </si>
  <si>
    <t>RECURSOS DE RECLAMACIÓN RESUELTOS POR SENTIDO 2026</t>
  </si>
  <si>
    <t>RECURSOS DE RECLAMACIÓN DESECHADOS A LA FECHA DE SU PRESENTACIÓN EN EL TEJA 2026</t>
  </si>
  <si>
    <t>RECURSOS DE RECLAMACIÓN PRESENTADOS EN TEJA 2026</t>
  </si>
  <si>
    <t>RECURSOS DE APELACIÓN PRESENTADOS EN TEJA 2026</t>
  </si>
  <si>
    <t>RECURSOS DE APELACIÓN DESECHADOS A LA FECHA DE SU PRESENTACIÓN EN EL TEJA 2026</t>
  </si>
  <si>
    <t>RECURSOS DE APELACIÓN RESUELTOS POR SENTIDO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</si>
</sst>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b/>
      <sz val="11"/>
      <color rgb="FFC00000"/>
      <name val="Calibri"/>
      <family val="2"/>
      <scheme val="minor"/>
    </font>
    <font>
      <b/>
      <sz val="25"/>
      <color rgb="FFC00000"/>
      <name val="Calibri"/>
      <family val="2"/>
      <scheme val="minor"/>
    </font>
    <font>
      <b/>
      <sz val="20"/>
      <color rgb="FFC0000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name val="Calibri"/>
      <family val="2"/>
      <scheme val="minor"/>
    </font>
    <font>
      <b/>
      <sz val="12"/>
      <color rgb="FFC00000"/>
      <name val="Calibri"/>
      <family val="2"/>
      <scheme val="minor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1" fillId="0" borderId="0" xfId="0" applyFont="1" applyAlignment="1">
      <alignment horizontal="center" wrapText="1"/>
    </xf>
    <xf numFmtId="0" fontId="4" fillId="0" borderId="4" xfId="0" applyFont="1" applyBorder="1" applyAlignment="1">
      <alignment horizontal="center" vertical="center"/>
    </xf>
    <xf numFmtId="0" fontId="6" fillId="0" borderId="0" xfId="0" applyFont="1" applyAlignment="1">
      <alignment horizontal="center" wrapText="1"/>
    </xf>
    <xf numFmtId="0" fontId="7" fillId="0" borderId="0" xfId="0" applyFont="1"/>
    <xf numFmtId="0" fontId="4" fillId="2" borderId="4" xfId="0" applyFont="1" applyFill="1" applyBorder="1" applyAlignment="1">
      <alignment horizontal="center" vertical="center"/>
    </xf>
    <xf numFmtId="0" fontId="4" fillId="2" borderId="5" xfId="0" applyFont="1" applyFill="1" applyBorder="1" applyAlignment="1">
      <alignment horizontal="center" vertical="center"/>
    </xf>
    <xf numFmtId="0" fontId="5" fillId="2" borderId="4" xfId="0" applyFont="1" applyFill="1" applyBorder="1" applyAlignment="1">
      <alignment horizontal="center" wrapText="1"/>
    </xf>
    <xf numFmtId="0" fontId="6" fillId="2" borderId="4" xfId="0" applyFont="1" applyFill="1" applyBorder="1" applyAlignment="1">
      <alignment horizontal="center" vertical="center"/>
    </xf>
    <xf numFmtId="0" fontId="5" fillId="2" borderId="4" xfId="0" applyFont="1" applyFill="1" applyBorder="1" applyAlignment="1">
      <alignment horizontal="center" vertical="center" wrapText="1"/>
    </xf>
    <xf numFmtId="0" fontId="4" fillId="0" borderId="4" xfId="0" applyFont="1" applyBorder="1" applyAlignment="1">
      <alignment horizontal="center"/>
    </xf>
    <xf numFmtId="0" fontId="4" fillId="0" borderId="1" xfId="0" applyFont="1" applyBorder="1" applyAlignment="1">
      <alignment horizontal="center" vertical="center"/>
    </xf>
    <xf numFmtId="0" fontId="4" fillId="3" borderId="4" xfId="0" applyFont="1" applyFill="1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/>
    </xf>
    <xf numFmtId="0" fontId="5" fillId="3" borderId="4" xfId="0" applyFont="1" applyFill="1" applyBorder="1" applyAlignment="1">
      <alignment horizontal="center" vertical="center"/>
    </xf>
    <xf numFmtId="0" fontId="1" fillId="0" borderId="0" xfId="0" applyFont="1" applyAlignment="1">
      <alignment horizontal="center" wrapText="1"/>
    </xf>
    <xf numFmtId="0" fontId="5" fillId="0" borderId="1" xfId="0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0" fontId="5" fillId="0" borderId="2" xfId="0" applyFont="1" applyBorder="1" applyAlignment="1">
      <alignment horizontal="center" vertical="center" wrapText="1"/>
    </xf>
    <xf numFmtId="0" fontId="5" fillId="0" borderId="3" xfId="0" applyFont="1" applyBorder="1" applyAlignment="1">
      <alignment horizontal="center" vertical="center" wrapText="1"/>
    </xf>
    <xf numFmtId="0" fontId="5" fillId="0" borderId="1" xfId="0" applyFont="1" applyBorder="1" applyAlignment="1">
      <alignment horizontal="center"/>
    </xf>
    <xf numFmtId="0" fontId="5" fillId="0" borderId="2" xfId="0" applyFont="1" applyBorder="1" applyAlignment="1">
      <alignment horizontal="center"/>
    </xf>
    <xf numFmtId="0" fontId="5" fillId="0" borderId="3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2.xml"/></Relationships>
</file>

<file path=xl/charts/_rels/chart3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6.1086671858325399E-2"/>
          <c:y val="0.22366501440825665"/>
          <c:w val="0.90667889590724238"/>
          <c:h val="0.63308064170504241"/>
        </c:manualLayout>
      </c:layout>
      <c:barChart>
        <c:barDir val="col"/>
        <c:grouping val="clustered"/>
        <c:varyColors val="0"/>
        <c:ser>
          <c:idx val="0"/>
          <c:order val="0"/>
          <c:spPr>
            <a:solidFill>
              <a:schemeClr val="accent3">
                <a:lumMod val="60000"/>
                <a:lumOff val="40000"/>
              </a:schemeClr>
            </a:solidFill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b="1"/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APELACION!$B$4:$M$4</c:f>
              <c:strCache>
                <c:ptCount val="12"/>
                <c:pt idx="0">
                  <c:v>Enero</c:v>
                </c:pt>
                <c:pt idx="1">
                  <c:v>Feb</c:v>
                </c:pt>
                <c:pt idx="2">
                  <c:v>Mzo</c:v>
                </c:pt>
                <c:pt idx="3">
                  <c:v>Abr</c:v>
                </c:pt>
                <c:pt idx="4">
                  <c:v>May</c:v>
                </c:pt>
                <c:pt idx="5">
                  <c:v>Jun</c:v>
                </c:pt>
                <c:pt idx="6">
                  <c:v>Jul</c:v>
                </c:pt>
                <c:pt idx="7">
                  <c:v>Ago</c:v>
                </c:pt>
                <c:pt idx="8">
                  <c:v>Sep</c:v>
                </c:pt>
                <c:pt idx="9">
                  <c:v>Oct</c:v>
                </c:pt>
                <c:pt idx="10">
                  <c:v>Nov</c:v>
                </c:pt>
                <c:pt idx="11">
                  <c:v>Dic</c:v>
                </c:pt>
              </c:strCache>
            </c:strRef>
          </c:cat>
          <c:val>
            <c:numRef>
              <c:f>APELACION!$B$5:$M$5</c:f>
              <c:numCache>
                <c:formatCode>General</c:formatCode>
                <c:ptCount val="12"/>
                <c:pt idx="0">
                  <c:v>7</c:v>
                </c:pt>
                <c:pt idx="1">
                  <c:v>7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23BA-444D-87A9-4C72A749B50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28078336"/>
        <c:axId val="228079872"/>
      </c:barChart>
      <c:catAx>
        <c:axId val="228078336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228079872"/>
        <c:crosses val="autoZero"/>
        <c:auto val="1"/>
        <c:lblAlgn val="ctr"/>
        <c:lblOffset val="100"/>
        <c:noMultiLvlLbl val="0"/>
      </c:catAx>
      <c:valAx>
        <c:axId val="22807987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228078336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  <c:userShapes r:id="rId1"/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s-MX" sz="1800" b="1" i="0" baseline="0">
                <a:effectLst/>
              </a:rPr>
              <a:t>RECURSOS DE APELACIÓN RESUELTOS POR SENTIDO 2026</a:t>
            </a:r>
            <a:endParaRPr lang="es-MX">
              <a:effectLst/>
            </a:endParaRPr>
          </a:p>
        </c:rich>
      </c:tx>
      <c:layout/>
      <c:overlay val="0"/>
    </c:title>
    <c:autoTitleDeleted val="0"/>
    <c:view3D>
      <c:rotX val="30"/>
      <c:rotY val="0"/>
      <c:rAngAx val="0"/>
      <c:perspective val="30"/>
    </c:view3D>
    <c:floor>
      <c:thickness val="0"/>
    </c:floor>
    <c:sideWall>
      <c:thickness val="0"/>
    </c:sideWall>
    <c:backWall>
      <c:thickness val="0"/>
    </c:backWall>
    <c:plotArea>
      <c:layout/>
      <c:pie3DChart>
        <c:varyColors val="1"/>
        <c:ser>
          <c:idx val="0"/>
          <c:order val="0"/>
          <c:tx>
            <c:strRef>
              <c:f>APELACION!$C$32</c:f>
              <c:strCache>
                <c:ptCount val="1"/>
                <c:pt idx="0">
                  <c:v>TOTAL</c:v>
                </c:pt>
              </c:strCache>
            </c:strRef>
          </c:tx>
          <c:explosion val="25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200" b="1"/>
                </a:pPr>
                <a:endParaRPr lang="es-MX"/>
              </a:p>
            </c:txPr>
            <c:dLblPos val="outEnd"/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cat>
            <c:strRef>
              <c:f>APELACION!$B$33:$B$37</c:f>
              <c:strCache>
                <c:ptCount val="5"/>
                <c:pt idx="0">
                  <c:v>Confirma</c:v>
                </c:pt>
                <c:pt idx="1">
                  <c:v>Revoca</c:v>
                </c:pt>
                <c:pt idx="2">
                  <c:v>Modifica</c:v>
                </c:pt>
                <c:pt idx="3">
                  <c:v>Desecha por improcedente</c:v>
                </c:pt>
                <c:pt idx="4">
                  <c:v>Sobreseimiento</c:v>
                </c:pt>
              </c:strCache>
            </c:strRef>
          </c:cat>
          <c:val>
            <c:numRef>
              <c:f>APELACION!$C$33:$C$37</c:f>
              <c:numCache>
                <c:formatCode>General</c:formatCode>
                <c:ptCount val="5"/>
                <c:pt idx="0">
                  <c:v>6</c:v>
                </c:pt>
                <c:pt idx="1">
                  <c:v>2</c:v>
                </c:pt>
                <c:pt idx="2">
                  <c:v>0</c:v>
                </c:pt>
                <c:pt idx="3">
                  <c:v>5</c:v>
                </c:pt>
                <c:pt idx="4">
                  <c:v>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33FC-4CB1-BD77-AAC1757AE88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6.1086671858325399E-2"/>
          <c:y val="0.22366501440825665"/>
          <c:w val="0.90667889590724238"/>
          <c:h val="0.63308064170504241"/>
        </c:manualLayout>
      </c:layout>
      <c:barChart>
        <c:barDir val="col"/>
        <c:grouping val="clustered"/>
        <c:varyColors val="0"/>
        <c:ser>
          <c:idx val="0"/>
          <c:order val="0"/>
          <c:spPr>
            <a:solidFill>
              <a:schemeClr val="accent3">
                <a:lumMod val="60000"/>
                <a:lumOff val="40000"/>
              </a:schemeClr>
            </a:solidFill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b="1"/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RECLAMACION!$B$4:$M$4</c:f>
              <c:strCache>
                <c:ptCount val="12"/>
                <c:pt idx="0">
                  <c:v>Enero</c:v>
                </c:pt>
                <c:pt idx="1">
                  <c:v>Feb</c:v>
                </c:pt>
                <c:pt idx="2">
                  <c:v>Mzo</c:v>
                </c:pt>
                <c:pt idx="3">
                  <c:v>Abr</c:v>
                </c:pt>
                <c:pt idx="4">
                  <c:v>May</c:v>
                </c:pt>
                <c:pt idx="5">
                  <c:v>Jun</c:v>
                </c:pt>
                <c:pt idx="6">
                  <c:v>Jul</c:v>
                </c:pt>
                <c:pt idx="7">
                  <c:v>Ago</c:v>
                </c:pt>
                <c:pt idx="8">
                  <c:v>Sep</c:v>
                </c:pt>
                <c:pt idx="9">
                  <c:v>Oct</c:v>
                </c:pt>
                <c:pt idx="10">
                  <c:v>Nov</c:v>
                </c:pt>
                <c:pt idx="11">
                  <c:v>Dic</c:v>
                </c:pt>
              </c:strCache>
            </c:strRef>
          </c:cat>
          <c:val>
            <c:numRef>
              <c:f>RECLAMACION!$B$5:$M$5</c:f>
              <c:numCache>
                <c:formatCode>General</c:formatCode>
                <c:ptCount val="12"/>
                <c:pt idx="0">
                  <c:v>4</c:v>
                </c:pt>
                <c:pt idx="1">
                  <c:v>8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397A-422F-8406-F0E8419E132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38618496"/>
        <c:axId val="238620032"/>
      </c:barChart>
      <c:catAx>
        <c:axId val="238618496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238620032"/>
        <c:crosses val="autoZero"/>
        <c:auto val="1"/>
        <c:lblAlgn val="ctr"/>
        <c:lblOffset val="100"/>
        <c:noMultiLvlLbl val="0"/>
      </c:catAx>
      <c:valAx>
        <c:axId val="23862003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238618496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  <c:userShapes r:id="rId1"/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s-MX" sz="1800" b="1" i="0" baseline="0">
                <a:effectLst/>
              </a:rPr>
              <a:t>RECURSOS DE RECLAMACIÓN RESUELTOS POR SENTIDO 2026</a:t>
            </a:r>
            <a:endParaRPr lang="es-MX">
              <a:effectLst/>
            </a:endParaRPr>
          </a:p>
        </c:rich>
      </c:tx>
      <c:layout/>
      <c:overlay val="0"/>
    </c:title>
    <c:autoTitleDeleted val="0"/>
    <c:view3D>
      <c:rotX val="30"/>
      <c:rotY val="0"/>
      <c:rAngAx val="0"/>
      <c:perspective val="30"/>
    </c:view3D>
    <c:floor>
      <c:thickness val="0"/>
    </c:floor>
    <c:sideWall>
      <c:thickness val="0"/>
    </c:sideWall>
    <c:backWall>
      <c:thickness val="0"/>
    </c:backWall>
    <c:plotArea>
      <c:layout/>
      <c:pie3DChart>
        <c:varyColors val="1"/>
        <c:ser>
          <c:idx val="0"/>
          <c:order val="0"/>
          <c:tx>
            <c:strRef>
              <c:f>RECLAMACION!$C$32</c:f>
              <c:strCache>
                <c:ptCount val="1"/>
                <c:pt idx="0">
                  <c:v>TOTAL</c:v>
                </c:pt>
              </c:strCache>
            </c:strRef>
          </c:tx>
          <c:explosion val="25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200" b="1"/>
                </a:pPr>
                <a:endParaRPr lang="es-MX"/>
              </a:p>
            </c:txPr>
            <c:dLblPos val="outEnd"/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cat>
            <c:strRef>
              <c:f>RECLAMACION!$B$33:$B$37</c:f>
              <c:strCache>
                <c:ptCount val="5"/>
                <c:pt idx="0">
                  <c:v>Confirma</c:v>
                </c:pt>
                <c:pt idx="1">
                  <c:v>Revoca</c:v>
                </c:pt>
                <c:pt idx="2">
                  <c:v>Modifica</c:v>
                </c:pt>
                <c:pt idx="3">
                  <c:v>Desecha por improcedente</c:v>
                </c:pt>
                <c:pt idx="4">
                  <c:v>Sobreseimiento</c:v>
                </c:pt>
              </c:strCache>
            </c:strRef>
          </c:cat>
          <c:val>
            <c:numRef>
              <c:f>RECLAMACION!$C$33:$C$37</c:f>
              <c:numCache>
                <c:formatCode>General</c:formatCode>
                <c:ptCount val="5"/>
                <c:pt idx="0">
                  <c:v>10</c:v>
                </c:pt>
                <c:pt idx="1">
                  <c:v>1</c:v>
                </c:pt>
                <c:pt idx="2">
                  <c:v>1</c:v>
                </c:pt>
                <c:pt idx="3">
                  <c:v>0</c:v>
                </c:pt>
                <c:pt idx="4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23D7-4952-85CD-BB953E71B13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chart" Target="../charts/chart4.xml"/><Relationship Id="rId1" Type="http://schemas.openxmlformats.org/officeDocument/2006/relationships/chart" Target="../charts/chart3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87311</xdr:colOff>
      <xdr:row>2</xdr:row>
      <xdr:rowOff>7937</xdr:rowOff>
    </xdr:from>
    <xdr:to>
      <xdr:col>20</xdr:col>
      <xdr:colOff>238124</xdr:colOff>
      <xdr:row>13</xdr:row>
      <xdr:rowOff>269875</xdr:rowOff>
    </xdr:to>
    <xdr:graphicFrame macro="">
      <xdr:nvGraphicFramePr>
        <xdr:cNvPr id="2" name="1 Gráfico">
          <a:extLst>
            <a:ext uri="{FF2B5EF4-FFF2-40B4-BE49-F238E27FC236}">
              <a16:creationId xmlns:a16="http://schemas.microsoft.com/office/drawing/2014/main" xmlns="" id="{F85861E8-A5B1-46DA-A2B9-508603CE5CB6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15</xdr:col>
      <xdr:colOff>55563</xdr:colOff>
      <xdr:row>16</xdr:row>
      <xdr:rowOff>17462</xdr:rowOff>
    </xdr:from>
    <xdr:to>
      <xdr:col>20</xdr:col>
      <xdr:colOff>341313</xdr:colOff>
      <xdr:row>30</xdr:row>
      <xdr:rowOff>165100</xdr:rowOff>
    </xdr:to>
    <xdr:graphicFrame macro="">
      <xdr:nvGraphicFramePr>
        <xdr:cNvPr id="3" name="2 Gráfico">
          <a:extLst>
            <a:ext uri="{FF2B5EF4-FFF2-40B4-BE49-F238E27FC236}">
              <a16:creationId xmlns:a16="http://schemas.microsoft.com/office/drawing/2014/main" xmlns="" id="{6EE7DB37-898C-46CB-B64D-179784AF15CF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0.11538</cdr:x>
      <cdr:y>0</cdr:y>
    </cdr:from>
    <cdr:to>
      <cdr:x>0.94139</cdr:x>
      <cdr:y>0.23946</cdr:y>
    </cdr:to>
    <cdr:sp macro="" textlink="">
      <cdr:nvSpPr>
        <cdr:cNvPr id="2" name="1 CuadroTexto"/>
        <cdr:cNvSpPr txBox="1"/>
      </cdr:nvSpPr>
      <cdr:spPr>
        <a:xfrm xmlns:a="http://schemas.openxmlformats.org/drawingml/2006/main">
          <a:off x="500062" y="0"/>
          <a:ext cx="3579812" cy="531812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square" rtlCol="0"/>
        <a:lstStyle xmlns:a="http://schemas.openxmlformats.org/drawingml/2006/main"/>
        <a:p xmlns:a="http://schemas.openxmlformats.org/drawingml/2006/main">
          <a:pPr algn="ctr"/>
          <a:r>
            <a:rPr lang="es-MX" sz="1400" b="1"/>
            <a:t>RECURSOS DE APELACIÓN PRESENTADOS                     EN TEJA 2026</a:t>
          </a:r>
        </a:p>
      </cdr:txBody>
    </cdr:sp>
  </cdr:relSizeAnchor>
</c:userShapes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87311</xdr:colOff>
      <xdr:row>2</xdr:row>
      <xdr:rowOff>7937</xdr:rowOff>
    </xdr:from>
    <xdr:to>
      <xdr:col>20</xdr:col>
      <xdr:colOff>238124</xdr:colOff>
      <xdr:row>13</xdr:row>
      <xdr:rowOff>269875</xdr:rowOff>
    </xdr:to>
    <xdr:graphicFrame macro="">
      <xdr:nvGraphicFramePr>
        <xdr:cNvPr id="2" name="1 Gráfico">
          <a:extLst>
            <a:ext uri="{FF2B5EF4-FFF2-40B4-BE49-F238E27FC236}">
              <a16:creationId xmlns:a16="http://schemas.microsoft.com/office/drawing/2014/main" xmlns="" id="{0BAD6342-A0AE-4CFE-86F8-B8B051313B6E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15</xdr:col>
      <xdr:colOff>55563</xdr:colOff>
      <xdr:row>16</xdr:row>
      <xdr:rowOff>17462</xdr:rowOff>
    </xdr:from>
    <xdr:to>
      <xdr:col>20</xdr:col>
      <xdr:colOff>341313</xdr:colOff>
      <xdr:row>30</xdr:row>
      <xdr:rowOff>165100</xdr:rowOff>
    </xdr:to>
    <xdr:graphicFrame macro="">
      <xdr:nvGraphicFramePr>
        <xdr:cNvPr id="3" name="2 Gráfico">
          <a:extLst>
            <a:ext uri="{FF2B5EF4-FFF2-40B4-BE49-F238E27FC236}">
              <a16:creationId xmlns:a16="http://schemas.microsoft.com/office/drawing/2014/main" xmlns="" id="{0B621B02-0219-4FFD-BA38-DF6DCE233B83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4.xml><?xml version="1.0" encoding="utf-8"?>
<c:userShapes xmlns:c="http://schemas.openxmlformats.org/drawingml/2006/chart">
  <cdr:relSizeAnchor xmlns:cdr="http://schemas.openxmlformats.org/drawingml/2006/chartDrawing">
    <cdr:from>
      <cdr:x>0.11538</cdr:x>
      <cdr:y>0</cdr:y>
    </cdr:from>
    <cdr:to>
      <cdr:x>0.94139</cdr:x>
      <cdr:y>0.23946</cdr:y>
    </cdr:to>
    <cdr:sp macro="" textlink="">
      <cdr:nvSpPr>
        <cdr:cNvPr id="2" name="1 CuadroTexto"/>
        <cdr:cNvSpPr txBox="1"/>
      </cdr:nvSpPr>
      <cdr:spPr>
        <a:xfrm xmlns:a="http://schemas.openxmlformats.org/drawingml/2006/main">
          <a:off x="500062" y="0"/>
          <a:ext cx="3579812" cy="531812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square" rtlCol="0"/>
        <a:lstStyle xmlns:a="http://schemas.openxmlformats.org/drawingml/2006/main"/>
        <a:p xmlns:a="http://schemas.openxmlformats.org/drawingml/2006/main">
          <a:pPr algn="ctr"/>
          <a:r>
            <a:rPr lang="es-MX" sz="1400" b="1"/>
            <a:t>RECURSOS DE RECLAMACIÓN PRESENTADOS                     EN TEJA 2026</a:t>
          </a:r>
        </a:p>
      </cdr:txBody>
    </cdr:sp>
  </cdr:relSizeAnchor>
</c:userShape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R38"/>
  <sheetViews>
    <sheetView tabSelected="1" zoomScaleNormal="100" workbookViewId="0">
      <selection activeCell="R33" sqref="R33"/>
    </sheetView>
  </sheetViews>
  <sheetFormatPr baseColWidth="10" defaultRowHeight="15" x14ac:dyDescent="0.25"/>
  <cols>
    <col min="1" max="1" width="2.7109375" customWidth="1"/>
    <col min="2" max="2" width="12.140625" customWidth="1"/>
    <col min="3" max="13" width="6.7109375" customWidth="1"/>
    <col min="14" max="14" width="6.140625" bestFit="1" customWidth="1"/>
    <col min="15" max="15" width="9.42578125" customWidth="1"/>
    <col min="18" max="18" width="18.5703125" customWidth="1"/>
  </cols>
  <sheetData>
    <row r="1" spans="2:18" ht="107.25" customHeight="1" x14ac:dyDescent="0.4">
      <c r="B1" s="15" t="s">
        <v>21</v>
      </c>
      <c r="C1" s="15"/>
      <c r="D1" s="15"/>
      <c r="E1" s="15"/>
      <c r="F1" s="15"/>
      <c r="G1" s="15"/>
      <c r="H1" s="15"/>
      <c r="I1" s="15"/>
      <c r="J1" s="15"/>
      <c r="K1" s="15"/>
      <c r="L1" s="15"/>
      <c r="M1" s="15"/>
      <c r="N1" s="15"/>
      <c r="O1" s="15"/>
      <c r="P1" s="15"/>
      <c r="Q1" s="15"/>
      <c r="R1" s="15"/>
    </row>
    <row r="2" spans="2:18" ht="15" customHeight="1" x14ac:dyDescent="0.25"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</row>
    <row r="3" spans="2:18" s="4" customFormat="1" ht="15" customHeight="1" x14ac:dyDescent="0.25">
      <c r="B3" s="16" t="s">
        <v>27</v>
      </c>
      <c r="C3" s="17"/>
      <c r="D3" s="17"/>
      <c r="E3" s="17"/>
      <c r="F3" s="17"/>
      <c r="G3" s="17"/>
      <c r="H3" s="17"/>
      <c r="I3" s="17"/>
      <c r="J3" s="17"/>
      <c r="K3" s="17"/>
      <c r="L3" s="17"/>
      <c r="M3" s="17"/>
      <c r="N3" s="18"/>
      <c r="O3" s="3"/>
      <c r="P3" s="3"/>
      <c r="Q3" s="3"/>
      <c r="R3" s="3"/>
    </row>
    <row r="4" spans="2:18" s="4" customFormat="1" ht="15.75" x14ac:dyDescent="0.25">
      <c r="B4" s="5" t="s">
        <v>0</v>
      </c>
      <c r="C4" s="5" t="s">
        <v>1</v>
      </c>
      <c r="D4" s="5" t="s">
        <v>2</v>
      </c>
      <c r="E4" s="5" t="s">
        <v>3</v>
      </c>
      <c r="F4" s="5" t="s">
        <v>4</v>
      </c>
      <c r="G4" s="5" t="s">
        <v>5</v>
      </c>
      <c r="H4" s="5" t="s">
        <v>6</v>
      </c>
      <c r="I4" s="5" t="s">
        <v>7</v>
      </c>
      <c r="J4" s="5" t="s">
        <v>8</v>
      </c>
      <c r="K4" s="5" t="s">
        <v>9</v>
      </c>
      <c r="L4" s="5" t="s">
        <v>10</v>
      </c>
      <c r="M4" s="5" t="s">
        <v>11</v>
      </c>
      <c r="N4" s="5" t="s">
        <v>12</v>
      </c>
    </row>
    <row r="5" spans="2:18" s="4" customFormat="1" ht="15.75" x14ac:dyDescent="0.25">
      <c r="B5" s="2">
        <v>7</v>
      </c>
      <c r="C5" s="2">
        <v>7</v>
      </c>
      <c r="D5" s="2">
        <v>0</v>
      </c>
      <c r="E5" s="2">
        <v>0</v>
      </c>
      <c r="F5" s="2">
        <v>0</v>
      </c>
      <c r="G5" s="2">
        <v>0</v>
      </c>
      <c r="H5" s="2">
        <v>0</v>
      </c>
      <c r="I5" s="2">
        <v>0</v>
      </c>
      <c r="J5" s="2">
        <v>0</v>
      </c>
      <c r="K5" s="2">
        <v>0</v>
      </c>
      <c r="L5" s="2">
        <v>0</v>
      </c>
      <c r="M5" s="2">
        <v>0</v>
      </c>
      <c r="N5" s="2">
        <f>SUM(B5:M5)</f>
        <v>14</v>
      </c>
    </row>
    <row r="6" spans="2:18" s="4" customFormat="1" ht="18.75" customHeight="1" x14ac:dyDescent="0.25"/>
    <row r="7" spans="2:18" s="4" customFormat="1" ht="25.5" customHeight="1" x14ac:dyDescent="0.25"/>
    <row r="8" spans="2:18" s="4" customFormat="1" ht="15.75" customHeight="1" x14ac:dyDescent="0.25"/>
    <row r="9" spans="2:18" s="4" customFormat="1" ht="15" customHeight="1" x14ac:dyDescent="0.25"/>
    <row r="10" spans="2:18" s="4" customFormat="1" ht="15.75" x14ac:dyDescent="0.25"/>
    <row r="11" spans="2:18" s="4" customFormat="1" ht="15.75" x14ac:dyDescent="0.25"/>
    <row r="12" spans="2:18" s="4" customFormat="1" ht="15.75" x14ac:dyDescent="0.25"/>
    <row r="13" spans="2:18" s="4" customFormat="1" ht="15.75" x14ac:dyDescent="0.25"/>
    <row r="14" spans="2:18" s="4" customFormat="1" ht="34.5" customHeight="1" x14ac:dyDescent="0.25"/>
    <row r="15" spans="2:18" s="4" customFormat="1" ht="15.75" x14ac:dyDescent="0.25"/>
    <row r="16" spans="2:18" s="4" customFormat="1" ht="15.75" x14ac:dyDescent="0.25"/>
    <row r="17" spans="2:16" s="4" customFormat="1" ht="17.25" customHeight="1" x14ac:dyDescent="0.25">
      <c r="B17" s="19" t="s">
        <v>28</v>
      </c>
      <c r="C17" s="20"/>
      <c r="D17" s="20"/>
      <c r="E17" s="20"/>
      <c r="F17" s="20"/>
      <c r="G17" s="20"/>
      <c r="H17" s="20"/>
      <c r="I17" s="20"/>
      <c r="J17" s="20"/>
      <c r="K17" s="20"/>
      <c r="L17" s="20"/>
      <c r="M17" s="20"/>
      <c r="N17" s="21"/>
    </row>
    <row r="18" spans="2:16" s="4" customFormat="1" ht="15.75" x14ac:dyDescent="0.25">
      <c r="B18" s="6" t="s">
        <v>13</v>
      </c>
      <c r="C18" s="6" t="s">
        <v>1</v>
      </c>
      <c r="D18" s="6" t="s">
        <v>2</v>
      </c>
      <c r="E18" s="6" t="s">
        <v>3</v>
      </c>
      <c r="F18" s="6" t="s">
        <v>4</v>
      </c>
      <c r="G18" s="6" t="s">
        <v>5</v>
      </c>
      <c r="H18" s="6" t="s">
        <v>6</v>
      </c>
      <c r="I18" s="6" t="s">
        <v>7</v>
      </c>
      <c r="J18" s="6" t="s">
        <v>8</v>
      </c>
      <c r="K18" s="6" t="s">
        <v>9</v>
      </c>
      <c r="L18" s="6" t="s">
        <v>10</v>
      </c>
      <c r="M18" s="6" t="s">
        <v>11</v>
      </c>
      <c r="N18" s="6" t="s">
        <v>12</v>
      </c>
    </row>
    <row r="19" spans="2:16" s="4" customFormat="1" ht="15.75" x14ac:dyDescent="0.25">
      <c r="B19" s="2">
        <f>SUM(B17:B18)</f>
        <v>0</v>
      </c>
      <c r="C19" s="2">
        <v>0</v>
      </c>
      <c r="D19" s="2">
        <v>0</v>
      </c>
      <c r="E19" s="2">
        <v>0</v>
      </c>
      <c r="F19" s="2">
        <v>0</v>
      </c>
      <c r="G19" s="2">
        <v>0</v>
      </c>
      <c r="H19" s="2">
        <v>0</v>
      </c>
      <c r="I19" s="2">
        <v>0</v>
      </c>
      <c r="J19" s="2">
        <v>0</v>
      </c>
      <c r="K19" s="2">
        <v>0</v>
      </c>
      <c r="L19" s="2">
        <v>0</v>
      </c>
      <c r="M19" s="2">
        <v>0</v>
      </c>
      <c r="N19" s="2">
        <f>SUM(B19:M19)</f>
        <v>0</v>
      </c>
    </row>
    <row r="20" spans="2:16" s="4" customFormat="1" ht="15.75" x14ac:dyDescent="0.25"/>
    <row r="21" spans="2:16" s="4" customFormat="1" ht="15.75" x14ac:dyDescent="0.25"/>
    <row r="22" spans="2:16" s="4" customFormat="1" ht="15.75" x14ac:dyDescent="0.25"/>
    <row r="23" spans="2:16" s="4" customFormat="1" ht="15.75" x14ac:dyDescent="0.25">
      <c r="B23" s="16" t="s">
        <v>29</v>
      </c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18"/>
    </row>
    <row r="24" spans="2:16" s="4" customFormat="1" ht="15.75" x14ac:dyDescent="0.25">
      <c r="B24" s="7" t="s">
        <v>14</v>
      </c>
      <c r="C24" s="5" t="s">
        <v>13</v>
      </c>
      <c r="D24" s="5" t="s">
        <v>1</v>
      </c>
      <c r="E24" s="5" t="s">
        <v>2</v>
      </c>
      <c r="F24" s="5" t="s">
        <v>3</v>
      </c>
      <c r="G24" s="5" t="s">
        <v>4</v>
      </c>
      <c r="H24" s="5" t="s">
        <v>5</v>
      </c>
      <c r="I24" s="5" t="s">
        <v>6</v>
      </c>
      <c r="J24" s="5" t="s">
        <v>7</v>
      </c>
      <c r="K24" s="5" t="s">
        <v>8</v>
      </c>
      <c r="L24" s="5" t="s">
        <v>9</v>
      </c>
      <c r="M24" s="5" t="s">
        <v>10</v>
      </c>
      <c r="N24" s="5" t="s">
        <v>11</v>
      </c>
      <c r="O24" s="8" t="s">
        <v>12</v>
      </c>
    </row>
    <row r="25" spans="2:16" s="4" customFormat="1" ht="15.75" x14ac:dyDescent="0.25">
      <c r="B25" s="9" t="s">
        <v>15</v>
      </c>
      <c r="C25" s="2">
        <v>2</v>
      </c>
      <c r="D25" s="2">
        <v>4</v>
      </c>
      <c r="E25" s="2">
        <v>0</v>
      </c>
      <c r="F25" s="2">
        <v>0</v>
      </c>
      <c r="G25" s="2">
        <v>0</v>
      </c>
      <c r="H25" s="2">
        <v>0</v>
      </c>
      <c r="I25" s="2">
        <v>0</v>
      </c>
      <c r="J25" s="2">
        <v>0</v>
      </c>
      <c r="K25" s="2">
        <v>0</v>
      </c>
      <c r="L25" s="2">
        <v>0</v>
      </c>
      <c r="M25" s="2">
        <v>0</v>
      </c>
      <c r="N25" s="11">
        <v>0</v>
      </c>
      <c r="O25" s="2">
        <f>SUM(C25:N25)</f>
        <v>6</v>
      </c>
    </row>
    <row r="26" spans="2:16" s="4" customFormat="1" ht="15.75" x14ac:dyDescent="0.25">
      <c r="B26" s="9" t="s">
        <v>16</v>
      </c>
      <c r="C26" s="2">
        <v>0</v>
      </c>
      <c r="D26" s="2">
        <v>2</v>
      </c>
      <c r="E26" s="2">
        <v>0</v>
      </c>
      <c r="F26" s="2">
        <v>0</v>
      </c>
      <c r="G26" s="2">
        <v>0</v>
      </c>
      <c r="H26" s="2">
        <v>0</v>
      </c>
      <c r="I26" s="2">
        <v>0</v>
      </c>
      <c r="J26" s="2">
        <v>0</v>
      </c>
      <c r="K26" s="2">
        <v>0</v>
      </c>
      <c r="L26" s="2">
        <v>0</v>
      </c>
      <c r="M26" s="2">
        <v>0</v>
      </c>
      <c r="N26" s="11">
        <v>0</v>
      </c>
      <c r="O26" s="2">
        <f>SUM(C26:N26)</f>
        <v>2</v>
      </c>
    </row>
    <row r="27" spans="2:16" s="4" customFormat="1" ht="15.75" x14ac:dyDescent="0.25">
      <c r="B27" s="9" t="s">
        <v>17</v>
      </c>
      <c r="C27" s="2">
        <v>0</v>
      </c>
      <c r="D27" s="2">
        <v>0</v>
      </c>
      <c r="E27" s="2">
        <v>0</v>
      </c>
      <c r="F27" s="2">
        <v>0</v>
      </c>
      <c r="G27" s="2">
        <v>0</v>
      </c>
      <c r="H27" s="2">
        <v>0</v>
      </c>
      <c r="I27" s="2">
        <v>0</v>
      </c>
      <c r="J27" s="2">
        <v>0</v>
      </c>
      <c r="K27" s="2">
        <v>0</v>
      </c>
      <c r="L27" s="2">
        <v>0</v>
      </c>
      <c r="M27" s="2">
        <v>0</v>
      </c>
      <c r="N27" s="11">
        <v>0</v>
      </c>
      <c r="O27" s="2">
        <f>SUM(C27:N27)</f>
        <v>0</v>
      </c>
    </row>
    <row r="28" spans="2:16" s="4" customFormat="1" ht="63" x14ac:dyDescent="0.25">
      <c r="B28" s="9" t="s">
        <v>18</v>
      </c>
      <c r="C28" s="2">
        <v>5</v>
      </c>
      <c r="D28" s="2">
        <v>0</v>
      </c>
      <c r="E28" s="2">
        <v>0</v>
      </c>
      <c r="F28" s="2">
        <v>0</v>
      </c>
      <c r="G28" s="2">
        <v>0</v>
      </c>
      <c r="H28" s="2">
        <v>0</v>
      </c>
      <c r="I28" s="2">
        <v>0</v>
      </c>
      <c r="J28" s="2">
        <v>0</v>
      </c>
      <c r="K28" s="2">
        <v>0</v>
      </c>
      <c r="L28" s="2">
        <v>0</v>
      </c>
      <c r="M28" s="2">
        <v>0</v>
      </c>
      <c r="N28" s="2">
        <v>0</v>
      </c>
      <c r="O28" s="2">
        <f>SUM(C28:N28)</f>
        <v>5</v>
      </c>
      <c r="P28" s="4">
        <f>SUM(C28:O28)</f>
        <v>10</v>
      </c>
    </row>
    <row r="29" spans="2:16" s="4" customFormat="1" ht="31.5" x14ac:dyDescent="0.25">
      <c r="B29" s="9" t="s">
        <v>19</v>
      </c>
      <c r="C29" s="12">
        <v>0</v>
      </c>
      <c r="D29" s="12">
        <v>1</v>
      </c>
      <c r="E29" s="12">
        <v>0</v>
      </c>
      <c r="F29" s="12">
        <v>0</v>
      </c>
      <c r="G29" s="12">
        <v>0</v>
      </c>
      <c r="H29" s="12">
        <v>0</v>
      </c>
      <c r="I29" s="12">
        <v>0</v>
      </c>
      <c r="J29" s="12">
        <v>0</v>
      </c>
      <c r="K29" s="12">
        <v>0</v>
      </c>
      <c r="L29" s="12">
        <v>0</v>
      </c>
      <c r="M29" s="12">
        <v>0</v>
      </c>
      <c r="N29" s="13">
        <v>0</v>
      </c>
      <c r="O29" s="2">
        <f>SUM(C29:N29)</f>
        <v>1</v>
      </c>
    </row>
    <row r="30" spans="2:16" s="4" customFormat="1" ht="15.75" x14ac:dyDescent="0.25">
      <c r="B30" s="14" t="s">
        <v>12</v>
      </c>
      <c r="C30" s="12">
        <f t="shared" ref="C30:O30" si="0">SUM(C25:C29)</f>
        <v>7</v>
      </c>
      <c r="D30" s="12">
        <f t="shared" si="0"/>
        <v>7</v>
      </c>
      <c r="E30" s="12">
        <f t="shared" si="0"/>
        <v>0</v>
      </c>
      <c r="F30" s="12">
        <f t="shared" si="0"/>
        <v>0</v>
      </c>
      <c r="G30" s="12">
        <f t="shared" si="0"/>
        <v>0</v>
      </c>
      <c r="H30" s="12">
        <v>0</v>
      </c>
      <c r="I30" s="12">
        <f t="shared" si="0"/>
        <v>0</v>
      </c>
      <c r="J30" s="12">
        <v>0</v>
      </c>
      <c r="K30" s="12">
        <v>0</v>
      </c>
      <c r="L30" s="12">
        <v>0</v>
      </c>
      <c r="M30" s="12">
        <v>0</v>
      </c>
      <c r="N30" s="12">
        <v>0</v>
      </c>
      <c r="O30" s="2">
        <f t="shared" si="0"/>
        <v>14</v>
      </c>
    </row>
    <row r="31" spans="2:16" s="4" customFormat="1" ht="15.75" x14ac:dyDescent="0.25"/>
    <row r="32" spans="2:16" s="4" customFormat="1" ht="15.75" x14ac:dyDescent="0.25">
      <c r="B32" s="7" t="s">
        <v>14</v>
      </c>
      <c r="C32" s="5" t="s">
        <v>12</v>
      </c>
    </row>
    <row r="33" spans="2:3" s="4" customFormat="1" ht="15.75" x14ac:dyDescent="0.25">
      <c r="B33" s="9" t="s">
        <v>15</v>
      </c>
      <c r="C33" s="2">
        <f>O25</f>
        <v>6</v>
      </c>
    </row>
    <row r="34" spans="2:3" s="4" customFormat="1" ht="15.75" x14ac:dyDescent="0.25">
      <c r="B34" s="9" t="s">
        <v>16</v>
      </c>
      <c r="C34" s="2">
        <f>O26</f>
        <v>2</v>
      </c>
    </row>
    <row r="35" spans="2:3" s="4" customFormat="1" ht="15.75" x14ac:dyDescent="0.25">
      <c r="B35" s="9" t="s">
        <v>17</v>
      </c>
      <c r="C35" s="2">
        <f>O27</f>
        <v>0</v>
      </c>
    </row>
    <row r="36" spans="2:3" s="4" customFormat="1" ht="63" x14ac:dyDescent="0.25">
      <c r="B36" s="9" t="s">
        <v>20</v>
      </c>
      <c r="C36" s="2">
        <f>O28+N19</f>
        <v>5</v>
      </c>
    </row>
    <row r="37" spans="2:3" s="4" customFormat="1" ht="31.5" x14ac:dyDescent="0.25">
      <c r="B37" s="9" t="s">
        <v>19</v>
      </c>
      <c r="C37" s="2">
        <f>O29</f>
        <v>1</v>
      </c>
    </row>
    <row r="38" spans="2:3" s="4" customFormat="1" ht="15.75" x14ac:dyDescent="0.25">
      <c r="B38" s="14" t="s">
        <v>12</v>
      </c>
      <c r="C38" s="2">
        <f>SUM(C33:C37)</f>
        <v>14</v>
      </c>
    </row>
  </sheetData>
  <mergeCells count="4">
    <mergeCell ref="B1:R1"/>
    <mergeCell ref="B3:N3"/>
    <mergeCell ref="B17:N17"/>
    <mergeCell ref="B23:O23"/>
  </mergeCells>
  <printOptions horizontalCentered="1"/>
  <pageMargins left="0.70866141732283472" right="0.70866141732283472" top="0.74803149606299213" bottom="0.74803149606299213" header="0.31496062992125984" footer="0.31496062992125984"/>
  <pageSetup paperSize="14" scale="60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R38"/>
  <sheetViews>
    <sheetView zoomScaleNormal="100" workbookViewId="0">
      <selection activeCell="J36" sqref="J36"/>
    </sheetView>
  </sheetViews>
  <sheetFormatPr baseColWidth="10" defaultRowHeight="15" x14ac:dyDescent="0.25"/>
  <cols>
    <col min="1" max="1" width="2.7109375" customWidth="1"/>
    <col min="2" max="2" width="12.140625" customWidth="1"/>
    <col min="3" max="13" width="6.7109375" customWidth="1"/>
    <col min="14" max="14" width="6.140625" bestFit="1" customWidth="1"/>
    <col min="15" max="15" width="9.42578125" customWidth="1"/>
    <col min="18" max="18" width="18.5703125" customWidth="1"/>
  </cols>
  <sheetData>
    <row r="1" spans="2:18" ht="107.25" customHeight="1" x14ac:dyDescent="0.4">
      <c r="B1" s="15" t="s">
        <v>23</v>
      </c>
      <c r="C1" s="15"/>
      <c r="D1" s="15"/>
      <c r="E1" s="15"/>
      <c r="F1" s="15"/>
      <c r="G1" s="15"/>
      <c r="H1" s="15"/>
      <c r="I1" s="15"/>
      <c r="J1" s="15"/>
      <c r="K1" s="15"/>
      <c r="L1" s="15"/>
      <c r="M1" s="15"/>
      <c r="N1" s="15"/>
      <c r="O1" s="15"/>
      <c r="P1" s="15"/>
      <c r="Q1" s="15"/>
      <c r="R1" s="15"/>
    </row>
    <row r="2" spans="2:18" s="4" customFormat="1" ht="15" customHeight="1" x14ac:dyDescent="0.25"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</row>
    <row r="3" spans="2:18" s="4" customFormat="1" ht="15" customHeight="1" x14ac:dyDescent="0.25">
      <c r="B3" s="16" t="s">
        <v>26</v>
      </c>
      <c r="C3" s="17"/>
      <c r="D3" s="17"/>
      <c r="E3" s="17"/>
      <c r="F3" s="17"/>
      <c r="G3" s="17"/>
      <c r="H3" s="17"/>
      <c r="I3" s="17"/>
      <c r="J3" s="17"/>
      <c r="K3" s="17"/>
      <c r="L3" s="17"/>
      <c r="M3" s="17"/>
      <c r="N3" s="18"/>
      <c r="O3" s="3"/>
      <c r="P3" s="3"/>
      <c r="Q3" s="3"/>
      <c r="R3" s="3"/>
    </row>
    <row r="4" spans="2:18" s="4" customFormat="1" ht="15.75" x14ac:dyDescent="0.25">
      <c r="B4" s="5" t="s">
        <v>0</v>
      </c>
      <c r="C4" s="5" t="s">
        <v>1</v>
      </c>
      <c r="D4" s="5" t="s">
        <v>2</v>
      </c>
      <c r="E4" s="5" t="s">
        <v>3</v>
      </c>
      <c r="F4" s="5" t="s">
        <v>4</v>
      </c>
      <c r="G4" s="5" t="s">
        <v>5</v>
      </c>
      <c r="H4" s="5" t="s">
        <v>6</v>
      </c>
      <c r="I4" s="5" t="s">
        <v>7</v>
      </c>
      <c r="J4" s="5" t="s">
        <v>8</v>
      </c>
      <c r="K4" s="5" t="s">
        <v>9</v>
      </c>
      <c r="L4" s="5" t="s">
        <v>10</v>
      </c>
      <c r="M4" s="5" t="s">
        <v>11</v>
      </c>
      <c r="N4" s="5" t="s">
        <v>12</v>
      </c>
    </row>
    <row r="5" spans="2:18" s="4" customFormat="1" ht="15.75" x14ac:dyDescent="0.25">
      <c r="B5" s="2">
        <v>4</v>
      </c>
      <c r="C5" s="2">
        <v>8</v>
      </c>
      <c r="D5" s="2"/>
      <c r="E5" s="2"/>
      <c r="F5" s="2"/>
      <c r="G5" s="2"/>
      <c r="H5" s="2"/>
      <c r="I5" s="2"/>
      <c r="J5" s="2"/>
      <c r="K5" s="2"/>
      <c r="L5" s="2"/>
      <c r="M5" s="2"/>
      <c r="N5" s="2">
        <v>4</v>
      </c>
    </row>
    <row r="6" spans="2:18" s="4" customFormat="1" ht="18.75" customHeight="1" x14ac:dyDescent="0.25"/>
    <row r="7" spans="2:18" s="4" customFormat="1" ht="25.5" customHeight="1" x14ac:dyDescent="0.25"/>
    <row r="8" spans="2:18" s="4" customFormat="1" ht="15.75" customHeight="1" x14ac:dyDescent="0.25"/>
    <row r="9" spans="2:18" s="4" customFormat="1" ht="15" customHeight="1" x14ac:dyDescent="0.25"/>
    <row r="10" spans="2:18" s="4" customFormat="1" ht="15.75" x14ac:dyDescent="0.25"/>
    <row r="11" spans="2:18" s="4" customFormat="1" ht="15.75" x14ac:dyDescent="0.25"/>
    <row r="12" spans="2:18" s="4" customFormat="1" ht="15.75" x14ac:dyDescent="0.25"/>
    <row r="13" spans="2:18" s="4" customFormat="1" ht="15.75" x14ac:dyDescent="0.25"/>
    <row r="14" spans="2:18" s="4" customFormat="1" ht="34.5" customHeight="1" x14ac:dyDescent="0.25"/>
    <row r="15" spans="2:18" s="4" customFormat="1" ht="15.75" x14ac:dyDescent="0.25"/>
    <row r="16" spans="2:18" s="4" customFormat="1" ht="15.75" x14ac:dyDescent="0.25"/>
    <row r="17" spans="2:16" s="4" customFormat="1" ht="17.25" customHeight="1" x14ac:dyDescent="0.25">
      <c r="B17" s="19" t="s">
        <v>25</v>
      </c>
      <c r="C17" s="20"/>
      <c r="D17" s="20"/>
      <c r="E17" s="20"/>
      <c r="F17" s="20"/>
      <c r="G17" s="20"/>
      <c r="H17" s="20"/>
      <c r="I17" s="20"/>
      <c r="J17" s="20"/>
      <c r="K17" s="20"/>
      <c r="L17" s="20"/>
      <c r="M17" s="20"/>
      <c r="N17" s="21"/>
    </row>
    <row r="18" spans="2:16" s="4" customFormat="1" ht="15.75" x14ac:dyDescent="0.25">
      <c r="B18" s="6" t="s">
        <v>13</v>
      </c>
      <c r="C18" s="6" t="s">
        <v>1</v>
      </c>
      <c r="D18" s="6" t="s">
        <v>2</v>
      </c>
      <c r="E18" s="6" t="s">
        <v>3</v>
      </c>
      <c r="F18" s="6" t="s">
        <v>4</v>
      </c>
      <c r="G18" s="6" t="s">
        <v>5</v>
      </c>
      <c r="H18" s="6" t="s">
        <v>6</v>
      </c>
      <c r="I18" s="6" t="s">
        <v>7</v>
      </c>
      <c r="J18" s="6" t="s">
        <v>8</v>
      </c>
      <c r="K18" s="6" t="s">
        <v>9</v>
      </c>
      <c r="L18" s="6" t="s">
        <v>10</v>
      </c>
      <c r="M18" s="6" t="s">
        <v>11</v>
      </c>
      <c r="N18" s="6" t="s">
        <v>12</v>
      </c>
    </row>
    <row r="19" spans="2:16" s="4" customFormat="1" ht="15.75" x14ac:dyDescent="0.25">
      <c r="B19" s="2"/>
      <c r="C19" s="2">
        <v>1</v>
      </c>
      <c r="D19" s="2"/>
      <c r="E19" s="2"/>
      <c r="F19" s="2"/>
      <c r="G19" s="2"/>
      <c r="H19" s="2"/>
      <c r="I19" s="2"/>
      <c r="J19" s="2"/>
      <c r="K19" s="2"/>
      <c r="L19" s="2"/>
      <c r="M19" s="2"/>
      <c r="N19" s="2">
        <v>1</v>
      </c>
    </row>
    <row r="20" spans="2:16" s="4" customFormat="1" ht="15.75" x14ac:dyDescent="0.25"/>
    <row r="21" spans="2:16" s="4" customFormat="1" ht="15.75" x14ac:dyDescent="0.25"/>
    <row r="22" spans="2:16" s="4" customFormat="1" ht="15.75" x14ac:dyDescent="0.25"/>
    <row r="23" spans="2:16" s="4" customFormat="1" ht="15.75" x14ac:dyDescent="0.25">
      <c r="B23" s="22" t="s">
        <v>24</v>
      </c>
      <c r="C23" s="23"/>
      <c r="D23" s="23"/>
      <c r="E23" s="23"/>
      <c r="F23" s="23"/>
      <c r="G23" s="23"/>
      <c r="H23" s="23"/>
      <c r="I23" s="23"/>
      <c r="J23" s="23"/>
      <c r="K23" s="23"/>
      <c r="L23" s="23"/>
      <c r="M23" s="23"/>
      <c r="N23" s="23"/>
      <c r="O23" s="24"/>
    </row>
    <row r="24" spans="2:16" s="4" customFormat="1" ht="15.75" x14ac:dyDescent="0.25">
      <c r="B24" s="7" t="s">
        <v>14</v>
      </c>
      <c r="C24" s="5" t="s">
        <v>13</v>
      </c>
      <c r="D24" s="5" t="s">
        <v>1</v>
      </c>
      <c r="E24" s="5" t="s">
        <v>2</v>
      </c>
      <c r="F24" s="5" t="s">
        <v>3</v>
      </c>
      <c r="G24" s="5" t="s">
        <v>4</v>
      </c>
      <c r="H24" s="5" t="s">
        <v>5</v>
      </c>
      <c r="I24" s="5" t="s">
        <v>6</v>
      </c>
      <c r="J24" s="5" t="s">
        <v>7</v>
      </c>
      <c r="K24" s="5" t="s">
        <v>8</v>
      </c>
      <c r="L24" s="5" t="s">
        <v>9</v>
      </c>
      <c r="M24" s="5" t="s">
        <v>22</v>
      </c>
      <c r="N24" s="5" t="s">
        <v>11</v>
      </c>
      <c r="O24" s="8" t="s">
        <v>12</v>
      </c>
    </row>
    <row r="25" spans="2:16" s="4" customFormat="1" ht="15.75" x14ac:dyDescent="0.25">
      <c r="B25" s="9" t="s">
        <v>15</v>
      </c>
      <c r="C25" s="2">
        <v>4</v>
      </c>
      <c r="D25" s="10">
        <v>6</v>
      </c>
      <c r="E25" s="2"/>
      <c r="F25" s="2"/>
      <c r="G25" s="2"/>
      <c r="H25" s="2"/>
      <c r="I25" s="2"/>
      <c r="J25" s="2"/>
      <c r="K25" s="2"/>
      <c r="L25" s="2"/>
      <c r="M25" s="2"/>
      <c r="N25" s="11"/>
      <c r="O25" s="2">
        <v>10</v>
      </c>
    </row>
    <row r="26" spans="2:16" s="4" customFormat="1" ht="15.75" x14ac:dyDescent="0.25">
      <c r="B26" s="9" t="s">
        <v>16</v>
      </c>
      <c r="C26" s="2">
        <v>0</v>
      </c>
      <c r="D26" s="10">
        <v>1</v>
      </c>
      <c r="E26" s="2"/>
      <c r="F26" s="2"/>
      <c r="G26" s="2"/>
      <c r="H26" s="2"/>
      <c r="I26" s="2"/>
      <c r="J26" s="2"/>
      <c r="K26" s="2"/>
      <c r="L26" s="2"/>
      <c r="M26" s="2"/>
      <c r="N26" s="11"/>
      <c r="O26" s="2">
        <v>1</v>
      </c>
    </row>
    <row r="27" spans="2:16" s="4" customFormat="1" ht="15.75" x14ac:dyDescent="0.25">
      <c r="B27" s="9" t="s">
        <v>17</v>
      </c>
      <c r="C27" s="2">
        <v>0</v>
      </c>
      <c r="D27" s="10">
        <v>1</v>
      </c>
      <c r="E27" s="2"/>
      <c r="F27" s="2"/>
      <c r="G27" s="2"/>
      <c r="H27" s="2"/>
      <c r="I27" s="2"/>
      <c r="J27" s="2"/>
      <c r="K27" s="2"/>
      <c r="L27" s="2"/>
      <c r="M27" s="2"/>
      <c r="N27" s="11"/>
      <c r="O27" s="2">
        <v>1</v>
      </c>
    </row>
    <row r="28" spans="2:16" s="4" customFormat="1" ht="63" x14ac:dyDescent="0.25">
      <c r="B28" s="9" t="s">
        <v>18</v>
      </c>
      <c r="C28" s="2">
        <v>0</v>
      </c>
      <c r="D28" s="2">
        <v>0</v>
      </c>
      <c r="E28" s="2"/>
      <c r="F28" s="2"/>
      <c r="G28" s="2"/>
      <c r="H28" s="2"/>
      <c r="I28" s="2"/>
      <c r="J28" s="2"/>
      <c r="K28" s="2"/>
      <c r="L28" s="2"/>
      <c r="M28" s="2"/>
      <c r="N28" s="2"/>
      <c r="O28" s="2">
        <v>0</v>
      </c>
      <c r="P28" s="4">
        <f>SUM(C28:O28)</f>
        <v>0</v>
      </c>
    </row>
    <row r="29" spans="2:16" s="4" customFormat="1" ht="31.5" x14ac:dyDescent="0.25">
      <c r="B29" s="9" t="s">
        <v>19</v>
      </c>
      <c r="C29" s="12">
        <v>0</v>
      </c>
      <c r="D29" s="12">
        <v>0</v>
      </c>
      <c r="E29" s="12"/>
      <c r="F29" s="12"/>
      <c r="G29" s="12"/>
      <c r="H29" s="12"/>
      <c r="I29" s="12"/>
      <c r="J29" s="12"/>
      <c r="K29" s="12"/>
      <c r="L29" s="12"/>
      <c r="M29" s="12"/>
      <c r="N29" s="13"/>
      <c r="O29" s="2">
        <v>0</v>
      </c>
    </row>
    <row r="30" spans="2:16" s="4" customFormat="1" ht="15.75" x14ac:dyDescent="0.25">
      <c r="B30" s="14" t="s">
        <v>12</v>
      </c>
      <c r="C30" s="12">
        <f t="shared" ref="C30" si="0">SUM(C25:C29)</f>
        <v>4</v>
      </c>
      <c r="D30" s="12">
        <v>8</v>
      </c>
      <c r="E30" s="12"/>
      <c r="F30" s="12"/>
      <c r="G30" s="12"/>
      <c r="H30" s="12"/>
      <c r="I30" s="12"/>
      <c r="J30" s="12"/>
      <c r="K30" s="12"/>
      <c r="L30" s="12"/>
      <c r="M30" s="12"/>
      <c r="N30" s="12"/>
      <c r="O30" s="2">
        <v>10</v>
      </c>
    </row>
    <row r="31" spans="2:16" s="4" customFormat="1" ht="15.75" x14ac:dyDescent="0.25"/>
    <row r="32" spans="2:16" s="4" customFormat="1" ht="15.75" x14ac:dyDescent="0.25">
      <c r="B32" s="7" t="s">
        <v>14</v>
      </c>
      <c r="C32" s="5" t="s">
        <v>12</v>
      </c>
    </row>
    <row r="33" spans="2:3" s="4" customFormat="1" ht="15.75" x14ac:dyDescent="0.25">
      <c r="B33" s="9" t="s">
        <v>15</v>
      </c>
      <c r="C33" s="2">
        <f>O25</f>
        <v>10</v>
      </c>
    </row>
    <row r="34" spans="2:3" s="4" customFormat="1" ht="15.75" x14ac:dyDescent="0.25">
      <c r="B34" s="9" t="s">
        <v>16</v>
      </c>
      <c r="C34" s="2">
        <f>O26</f>
        <v>1</v>
      </c>
    </row>
    <row r="35" spans="2:3" s="4" customFormat="1" ht="15.75" x14ac:dyDescent="0.25">
      <c r="B35" s="9" t="s">
        <v>17</v>
      </c>
      <c r="C35" s="2">
        <f>O27</f>
        <v>1</v>
      </c>
    </row>
    <row r="36" spans="2:3" s="4" customFormat="1" ht="63" x14ac:dyDescent="0.25">
      <c r="B36" s="9" t="s">
        <v>20</v>
      </c>
      <c r="C36" s="2">
        <v>0</v>
      </c>
    </row>
    <row r="37" spans="2:3" s="4" customFormat="1" ht="31.5" x14ac:dyDescent="0.25">
      <c r="B37" s="9" t="s">
        <v>19</v>
      </c>
      <c r="C37" s="2">
        <f>O29</f>
        <v>0</v>
      </c>
    </row>
    <row r="38" spans="2:3" s="4" customFormat="1" ht="15.75" x14ac:dyDescent="0.25">
      <c r="B38" s="14" t="s">
        <v>12</v>
      </c>
      <c r="C38" s="2">
        <f>SUM(C33:C37)</f>
        <v>12</v>
      </c>
    </row>
  </sheetData>
  <mergeCells count="4">
    <mergeCell ref="B1:R1"/>
    <mergeCell ref="B3:N3"/>
    <mergeCell ref="B17:N17"/>
    <mergeCell ref="B23:O23"/>
  </mergeCells>
  <printOptions horizontalCentered="1"/>
  <pageMargins left="0.70866141732283472" right="0.70866141732283472" top="0.74803149606299213" bottom="0.74803149606299213" header="0.31496062992125984" footer="0.31496062992125984"/>
  <pageSetup paperSize="14" scale="60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APELACION</vt:lpstr>
      <vt:lpstr>RECLAMACION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Gustavo</dc:creator>
  <cp:lastModifiedBy>Tere</cp:lastModifiedBy>
  <cp:lastPrinted>2025-12-11T19:00:28Z</cp:lastPrinted>
  <dcterms:created xsi:type="dcterms:W3CDTF">2024-02-09T16:16:35Z</dcterms:created>
  <dcterms:modified xsi:type="dcterms:W3CDTF">2026-03-10T17:27:24Z</dcterms:modified>
</cp:coreProperties>
</file>