
<file path=[Content_Types].xml><?xml version="1.0" encoding="utf-8"?>
<Types xmlns="http://schemas.openxmlformats.org/package/2006/content-types">
  <Default Extension="bin" ContentType="application/vnd.openxmlformats-officedocument.spreadsheetml.printerSettings"/>
  <Default Extension="jpeg" ContentType="image/jpeg"/>
  <Default Extension="rels" ContentType="application/vnd.openxmlformats-package.relationships+xml"/>
  <Default Extension="xml" ContentType="application/xml"/>
  <Default Extension="vml" ContentType="application/vnd.openxmlformats-officedocument.vmlDrawing"/>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tables/table1.xml" ContentType="application/vnd.openxmlformats-officedocument.spreadsheetml.table+xml"/>
  <Override PartName="/xl/tables/table2.xml" ContentType="application/vnd.openxmlformats-officedocument.spreadsheetml.table+xml"/>
  <Override PartName="/xl/tables/table3.xml" ContentType="application/vnd.openxmlformats-officedocument.spreadsheetml.table+xml"/>
  <Override PartName="/xl/drawings/drawing1.xml" ContentType="application/vnd.openxmlformats-officedocument.drawing+xml"/>
  <Override PartName="/xl/tables/table4.xml" ContentType="application/vnd.openxmlformats-officedocument.spreadsheetml.table+xml"/>
  <Override PartName="/xl/comments1.xml" ContentType="application/vnd.openxmlformats-officedocument.spreadsheetml.comment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mc:AlternateContent xmlns:mc="http://schemas.openxmlformats.org/markup-compatibility/2006">
    <mc:Choice Requires="x15">
      <x15ac:absPath xmlns:x15ac="http://schemas.microsoft.com/office/spreadsheetml/2010/11/ac" url="C:\Users\UIP MAOLGUINH\Downloads\"/>
    </mc:Choice>
  </mc:AlternateContent>
  <bookViews>
    <workbookView xWindow="0" yWindow="600" windowWidth="28800" windowHeight="12315" activeTab="1"/>
  </bookViews>
  <sheets>
    <sheet name="Fundamentación" sheetId="2" r:id="rId1"/>
    <sheet name="Formato" sheetId="1" r:id="rId2"/>
  </sheets>
  <definedNames>
    <definedName name="CMedios">Medios[Descripción]</definedName>
    <definedName name="CRespuestas">Fundamentación!$C$13:$C$24</definedName>
    <definedName name="CTramites">Fundamentación!$C$29:$C$31</definedName>
  </definedNames>
  <calcPr calcId="162913"/>
</workbook>
</file>

<file path=xl/calcChain.xml><?xml version="1.0" encoding="utf-8"?>
<calcChain xmlns="http://schemas.openxmlformats.org/spreadsheetml/2006/main">
  <c r="B2" i="1" l="1"/>
  <c r="M10" i="1" l="1"/>
  <c r="M11" i="1"/>
  <c r="M12" i="1"/>
  <c r="M13" i="1"/>
  <c r="M14" i="1"/>
  <c r="M15" i="1"/>
  <c r="M16" i="1"/>
  <c r="M17" i="1"/>
  <c r="M18" i="1"/>
  <c r="M19" i="1"/>
  <c r="M20" i="1"/>
  <c r="M21" i="1"/>
  <c r="M22" i="1"/>
  <c r="M23" i="1"/>
  <c r="M24" i="1"/>
  <c r="L10" i="1"/>
  <c r="L11" i="1"/>
  <c r="L12" i="1"/>
  <c r="L13" i="1"/>
  <c r="L14" i="1"/>
  <c r="L15" i="1"/>
  <c r="L16" i="1"/>
  <c r="L17" i="1"/>
  <c r="L18" i="1"/>
  <c r="L19" i="1"/>
  <c r="L20" i="1"/>
  <c r="L21" i="1"/>
  <c r="L22" i="1"/>
  <c r="L23" i="1"/>
  <c r="L24" i="1"/>
  <c r="H2" i="1" l="1"/>
  <c r="H1" i="1"/>
</calcChain>
</file>

<file path=xl/comments1.xml><?xml version="1.0" encoding="utf-8"?>
<comments xmlns="http://schemas.openxmlformats.org/spreadsheetml/2006/main">
  <authors>
    <author>Gerardo Javier Vilet Espinosa</author>
  </authors>
  <commentList>
    <comment ref="H9" authorId="0" shapeId="0">
      <text>
        <r>
          <rPr>
            <sz val="9"/>
            <color indexed="81"/>
            <rFont val="Tahoma"/>
            <charset val="1"/>
          </rPr>
          <t xml:space="preserve">Escriba aquí como concluyó el proceso de atención o el estado actual del trámite, si fuese el caso.
</t>
        </r>
      </text>
    </comment>
  </commentList>
</comments>
</file>

<file path=xl/sharedStrings.xml><?xml version="1.0" encoding="utf-8"?>
<sst xmlns="http://schemas.openxmlformats.org/spreadsheetml/2006/main" count="202" uniqueCount="112">
  <si>
    <t>Art</t>
  </si>
  <si>
    <t>Fracc</t>
  </si>
  <si>
    <t>Contenido</t>
  </si>
  <si>
    <t>XV</t>
  </si>
  <si>
    <t>Recibir y sistematizar y, en su caso, requerir los informes mensuales que deberán enviarle los sujetos obligados, relativos a la recepción y tramitación de solicitudes de información pública que hayan recibido</t>
  </si>
  <si>
    <t>VIII</t>
  </si>
  <si>
    <r>
      <t xml:space="preserve">Llevar un registro de las </t>
    </r>
    <r>
      <rPr>
        <b/>
        <u/>
        <sz val="20"/>
        <color indexed="10"/>
        <rFont val="Arial"/>
        <family val="2"/>
      </rPr>
      <t>solicitudes</t>
    </r>
    <r>
      <rPr>
        <sz val="20"/>
        <rFont val="Arial"/>
        <family val="2"/>
      </rPr>
      <t xml:space="preserve"> de acceso a la información, </t>
    </r>
    <r>
      <rPr>
        <b/>
        <u/>
        <sz val="20"/>
        <color indexed="10"/>
        <rFont val="Arial"/>
        <family val="2"/>
      </rPr>
      <t>respuestas,</t>
    </r>
    <r>
      <rPr>
        <sz val="20"/>
        <rFont val="Arial"/>
        <family val="2"/>
      </rPr>
      <t xml:space="preserve"> </t>
    </r>
    <r>
      <rPr>
        <b/>
        <u/>
        <sz val="20"/>
        <color indexed="10"/>
        <rFont val="Arial"/>
        <family val="2"/>
      </rPr>
      <t>resultados,</t>
    </r>
    <r>
      <rPr>
        <sz val="20"/>
        <rFont val="Arial"/>
        <family val="2"/>
      </rPr>
      <t xml:space="preserve"> </t>
    </r>
    <r>
      <rPr>
        <b/>
        <u/>
        <sz val="20"/>
        <color indexed="10"/>
        <rFont val="Arial"/>
        <family val="2"/>
      </rPr>
      <t>costos</t>
    </r>
    <r>
      <rPr>
        <sz val="20"/>
        <rFont val="Arial"/>
        <family val="2"/>
      </rPr>
      <t xml:space="preserve"> de reproducción y envío</t>
    </r>
  </si>
  <si>
    <t>XII</t>
  </si>
  <si>
    <r>
      <t xml:space="preserve">Informar por escrito a la CEGAIP, de forma mensual, sobre las solicitudes de información recibidas, el </t>
    </r>
    <r>
      <rPr>
        <b/>
        <u/>
        <sz val="20"/>
        <color indexed="10"/>
        <rFont val="Arial"/>
        <family val="2"/>
      </rPr>
      <t>trámite</t>
    </r>
    <r>
      <rPr>
        <sz val="20"/>
        <rFont val="Arial"/>
        <family val="2"/>
      </rPr>
      <t xml:space="preserve"> y </t>
    </r>
    <r>
      <rPr>
        <b/>
        <u/>
        <sz val="20"/>
        <color indexed="10"/>
        <rFont val="Arial"/>
        <family val="2"/>
      </rPr>
      <t>respuesta</t>
    </r>
    <r>
      <rPr>
        <sz val="20"/>
        <rFont val="Arial"/>
        <family val="2"/>
      </rPr>
      <t xml:space="preserve"> correspondiente en cada caso</t>
    </r>
  </si>
  <si>
    <t>Respuesta</t>
  </si>
  <si>
    <t>Descripción</t>
  </si>
  <si>
    <t>Información reservada.</t>
  </si>
  <si>
    <t>Información confidencial.</t>
  </si>
  <si>
    <t>Se pone a disposición la información para consulta directa.</t>
  </si>
  <si>
    <t>Se requiere al solicitante.</t>
  </si>
  <si>
    <t>Se tiene por no presentada la solicitud de información, por no atender requerimiento en plazo.</t>
  </si>
  <si>
    <t>Sujeto obligado no competente, se le orienta ante qué sujeto obligado presentar su solicitud de información.</t>
  </si>
  <si>
    <t>Información se encuentra disponible en la Plataforma.</t>
  </si>
  <si>
    <t>Entrega de información por correo electrónico.</t>
  </si>
  <si>
    <t>Entrega de información previo pago correspondiente.</t>
  </si>
  <si>
    <t>Trámite</t>
  </si>
  <si>
    <t>Recibida</t>
  </si>
  <si>
    <t>En trámite</t>
  </si>
  <si>
    <t>Contestada</t>
  </si>
  <si>
    <t>Mes que reporta</t>
  </si>
  <si>
    <r>
      <rPr>
        <b/>
        <sz val="8"/>
        <color indexed="10"/>
        <rFont val="Arial"/>
        <family val="2"/>
      </rPr>
      <t>&lt;==</t>
    </r>
    <r>
      <rPr>
        <sz val="8"/>
        <color indexed="23"/>
        <rFont val="Arial"/>
        <family val="2"/>
      </rPr>
      <t xml:space="preserve"> Escriba en esta celda el número de mes que reporta y el año</t>
    </r>
  </si>
  <si>
    <t>Resumen</t>
  </si>
  <si>
    <t>No. de solicitudes recibidas en el mes</t>
  </si>
  <si>
    <r>
      <rPr>
        <b/>
        <sz val="8"/>
        <color indexed="10"/>
        <rFont val="Arial"/>
        <family val="2"/>
      </rPr>
      <t>&lt;==</t>
    </r>
    <r>
      <rPr>
        <sz val="8"/>
        <color indexed="23"/>
        <rFont val="Arial"/>
        <family val="2"/>
      </rPr>
      <t xml:space="preserve"> No escriba aquí nada, el formato calcula automáticamnete estos valores</t>
    </r>
  </si>
  <si>
    <t>No. de solicitudes respondidas en el mes</t>
  </si>
  <si>
    <r>
      <rPr>
        <b/>
        <sz val="8"/>
        <color indexed="10"/>
        <rFont val="Arial"/>
        <family val="2"/>
      </rPr>
      <t xml:space="preserve">&lt;== </t>
    </r>
    <r>
      <rPr>
        <sz val="8"/>
        <color indexed="23"/>
        <rFont val="Arial"/>
        <family val="2"/>
      </rPr>
      <t>No escriba aquí nada, el formato calcula automáticamnete estos valores</t>
    </r>
  </si>
  <si>
    <t>Año que reporta</t>
  </si>
  <si>
    <t>Notas:</t>
  </si>
  <si>
    <r>
      <t xml:space="preserve">Solamente se capturan datos en celdas en </t>
    </r>
    <r>
      <rPr>
        <b/>
        <u/>
        <sz val="10"/>
        <color indexed="10"/>
        <rFont val="Arial"/>
        <family val="2"/>
      </rPr>
      <t>amarillo.</t>
    </r>
  </si>
  <si>
    <t>Los folios pueden ser recibidos en un mes y contestados en otro. Para su correcta contabilización, si un folio es recibido en un mes y contestado en el siguiente, deberá incluirse en ambos reportes. El resumen tomará en cuenta esto para no cotabilizarlo doble.</t>
  </si>
  <si>
    <t>Reporte enviado a la CEGAIP, Art 34FXV , Art 54FVIII y XII</t>
  </si>
  <si>
    <t>Fecha de Recepción</t>
  </si>
  <si>
    <t>Información Solicitada</t>
  </si>
  <si>
    <t>Fecha de Respuesta</t>
  </si>
  <si>
    <t>Costo de Reproducción</t>
  </si>
  <si>
    <t>Costo de envio</t>
  </si>
  <si>
    <t>Mes de Recepción</t>
  </si>
  <si>
    <t>Mes de Respuesta</t>
  </si>
  <si>
    <t>NOTA:</t>
  </si>
  <si>
    <t>Llene tantos reglones como sea necesario, acorde al número de solicitudes recibidas</t>
  </si>
  <si>
    <t>Catálogo de Tipos de Trámites</t>
  </si>
  <si>
    <t>Catálogo de Tipos de Respuesta</t>
  </si>
  <si>
    <t>Catálogo de Medios de Envío de la Respuesta</t>
  </si>
  <si>
    <t>Medio</t>
  </si>
  <si>
    <t>PNT</t>
  </si>
  <si>
    <t>Correo electrónico</t>
  </si>
  <si>
    <t>Número de folio.</t>
  </si>
  <si>
    <t>Telégrafo</t>
  </si>
  <si>
    <t>Personal</t>
  </si>
  <si>
    <t>Verbal</t>
  </si>
  <si>
    <t>Correo postal tradicional o por correo certificado con acuse de recibo</t>
  </si>
  <si>
    <t>Resultado</t>
  </si>
  <si>
    <t>Nombre del solicitante</t>
  </si>
  <si>
    <t>Medio de Notificación</t>
  </si>
  <si>
    <t>Otros</t>
  </si>
  <si>
    <t>Información Inexistente</t>
  </si>
  <si>
    <t>Ampliación de Plazo</t>
  </si>
  <si>
    <t>Actualizado 15/01/2020</t>
  </si>
  <si>
    <t>241481826000042</t>
  </si>
  <si>
    <t>241481826000041</t>
  </si>
  <si>
    <t>241481826000040</t>
  </si>
  <si>
    <t>241481826000039</t>
  </si>
  <si>
    <t>241481826000038</t>
  </si>
  <si>
    <t>241481826000035</t>
  </si>
  <si>
    <t>241481826000037</t>
  </si>
  <si>
    <t>241481826000036</t>
  </si>
  <si>
    <t>241481826000034</t>
  </si>
  <si>
    <t>241481826000033</t>
  </si>
  <si>
    <t>241481826000032</t>
  </si>
  <si>
    <t>241481826000028</t>
  </si>
  <si>
    <t>241481826000029</t>
  </si>
  <si>
    <t>241481826000027</t>
  </si>
  <si>
    <t>241481826000030</t>
  </si>
  <si>
    <t>Investigación Contexto</t>
  </si>
  <si>
    <t>Alfredo César García Quevedo</t>
  </si>
  <si>
    <t>Investigación Laboral</t>
  </si>
  <si>
    <t>Martha Rojas</t>
  </si>
  <si>
    <t>Mariana García</t>
  </si>
  <si>
    <t>Ciudadano Solicitante de Información</t>
  </si>
  <si>
    <t>sin dato</t>
  </si>
  <si>
    <t>Usuario</t>
  </si>
  <si>
    <t>Felipe Hurtado</t>
  </si>
  <si>
    <t>Sra. V</t>
  </si>
  <si>
    <t>Natalia Bolaños Alfaro</t>
  </si>
  <si>
    <t>Erika Chavez Corona</t>
  </si>
  <si>
    <t>13/02/2026</t>
  </si>
  <si>
    <t>11/02/2026</t>
  </si>
  <si>
    <t>10/02/2026</t>
  </si>
  <si>
    <t>06/02/2026</t>
  </si>
  <si>
    <t>05/02/2026</t>
  </si>
  <si>
    <t>01/02/2026</t>
  </si>
  <si>
    <t>02/02/2026</t>
  </si>
  <si>
    <t>Solicito información pública existente, generada o que deba obrar en los archivos del sujeto obligado conforme a sus atribuciones, necesaria para identificar, medir y documentar las barreras estructurales, institucionales, actitudinales, físicas, arquitectónicas, comunicacionales, lingüísticas, culturales, normativas y materiales que inciden en el acceso a la justicia de personas, pueblos y comunidades en situación de vulnerabilidad dentro del Poder Judicial del Estado. Al tenor del documento anexo a la presente solicitud.</t>
  </si>
  <si>
    <t xml:space="preserve">Informe cuantas personas trabajadoras que se encontraban con contrato por tiempo determinado terminaron el día 31 de diciembre de 2025.
Informe cuantas personas trabajadoras fueron contratadas desde el 1 de enero de 2026 a la fecha.
Informe si dentro de estas contrataciones existen personas contratadas a las que se les habría terminado su contrato el 31 de diciembre de 2025 y se les prórrogo o recontrato en el periodo que se solicita. 
Informe cuantas personas con contrato por tiempo determinado se encuentran al día 13 de febrero de 2026 activos en cualquier área de esta institución. </t>
  </si>
  <si>
    <t xml:space="preserve">A través de la presente solicitó a las autoridades enlistadas en la presente una lista detallada de los contratos realizados con Ediciones San Francisco S.A de C.V y Agencia ContraReplica Digital ente el 1 de enero de 2025 y el 31 de enero de 2026. Desglosando cuántos contratos les fueron otorgados, el tipo de servicios que prestaron y el costo total de dichos contratos. Al vivir en otra localidad, me es imposible, por motivos de salud trasladarme a San Luis Potosí, esto al inferir que la institución ha objetado que por el volumen de datos hay que acudir personalmente. Deseo se me pueda proporcionar acceso a esta información.
Poniendo de manifiesto que la COMISIÓN ESTATAL DE GARANTÍA DE ACCESO A LA INFORMACIÓN PÚBLICA SE HA NEGADO en repetidas ocasiones a proporcionar la información. Primero señaló que, debido al volumen de información se debía acudir personalmente, y luego al señalar que NO TIENE los registros.
En caso de la que la respuesta sea la misma, solicitó en virtud del derecho al acceso a la información se canalice la solicitud a los entes obligados en términos del Artículo 6 constitucional.  
Solicito la información me sea compartida en copia simple vía la Plataforma Nacional de Transparencia </t>
  </si>
  <si>
    <t xml:space="preserve">Derivado de una investigación para la realización de un artículo, para la divulgación de los Mecanismos Alternativos de Solución de Controversias en toda la Nación, solicitó la siguiente información estadística respecto del Centro Estatal de Mediación y Conciliación de San Luis Potosí
1.	¿Cuántos asuntos han ingresado de Mecanismos Alternativos de Solución de Controversias desde su inicio en operaciones como Centro de Justicia Alternativa, solicitando que la información se desagregue por año de los asuntos, la materia y cuáles provienen o tienen relación con un asunto jurisdiccional previo y cuáles son por solicitud de parte sin que exista un juicio previo? La presente información se solicita de todas las materias atendidas por el centro y de todos los años de los que tengan registro.
2.	¿Cuántos asuntos se han resuelto por Convenios o Acuerdos de Mecanismos Alternativos de Solución de Controversias que provengan de asuntos jurisdiccionales o tengan relación con juicios previos, ya sea que los haya remitido la autoridad jurisdiccional, ministerial o los hayan solicitado las partes involucradas en un trámite jurisdiccional o ministerial, desde su inicio en operaciones como Centro de Justicia Alternativa, solicitando que la información se desagregue por año de los asuntos y la materia? La presente información se solicita de todas las materias atendidas por el centro y de todos los años de los que tengan registro.
3.	¿Cuántos asuntos se han resuelto por Convenios o Acuerdos de Mecanismos Alternativos de Solución de Controversias que provengan de asuntos que NO provengan de asuntos jurisdiccionales y NO tengan relación con un juicio ya previo, desde su inicio en operaciones, solicitando que la información se desagregue por año de los asuntos y la materia? La presente información se solicita de todas las materias atendidas por el centro y de todos los años de los que tengan registro.
4.	¿Cuántos asuntos se han concluido por causas distintas al Convenio o Acuerdo respecto de los Mecanismos Alternativos de Solución de Controversias desde su inicio en operaciones como Centro de Justicia Alternativa, solicitando que la información se desagregue por año de los asuntos, la materia y cuáles provienen o tienen relación con un asunto jurisdiccional previo y cuáles son por solicitud de parte sin que exista un juicio previo? La presente información se solicita de todas las materias atendidas por el centro y de todos los años de los que tengan registro.
</t>
  </si>
  <si>
    <t>Solicito conocer cuántas carpetas de investigación se han judicializado cada año de 2015 a 2025 por el delito de violación. Solicito que la información se desglose por año y según cada una de las modalidades del delito de violación:
- Violación simple
- Violación equiparada
- Violación tumultuaria
- Violación tumultuaria equiparada
- Violación tumultuaria equiparada por conocido</t>
  </si>
  <si>
    <t>Solicito conocer cuantos juicios por el delito de violación obtuvieron una sentencia de 2015 a 2025. Solicito que la información se desglose por año y según cada una de las modalidades del delito de violación:
- Violación simple
- Violación equiparada
- Violación tumultuaria
- Violación tumultuaria equiparada
- Violación tumultuaria equiparada por conocido</t>
  </si>
  <si>
    <t>Buen día, con fines informativos, solicito la siguiente información en cuanto a  justicia alternativa y/o mecanismos alternativos de solución de controversias se refiere correspondiente al 2024 y 2025. 
-¿Cuántas solicitudes de Justicia alternativa y/o mecanismos alternativos de solución de controversias se recibieron en el año 2024?
-¿Cuántas de asuntos de Justicia alternativa y/o mecanismos alternativos de solución de controversias se resolvieron en el año 2024?
-De las solicitudes de Justicia alternativa y/o mecanismos alternativos de solución de controversias recibidas en el año 2024, ¿Cuántas corresponden por materia, sea, penal, civil, mercantil, familiar, administrativa, etc.?
-De las solicitudes de Justicia alternativa y/o mecanismos alternativos de solución de controversias resueltas en el año 2024, ¿Cuántas corresponden por materia, sea, penal, civil, mercantil, familiar, administrativa, etc.?
-¿Cuántas solicitudes de Justicia alternativa y/o mecanismos alternativos de solución de controversias se recibieron en el año 2025?
-¿Cuántas de asuntos de Justicia alternativa y/o mecanismos alternativos de solución de controversias se resolvieron en el año 2025?
-De las solicitudes de Justicia alternativa y/o mecanismos alternativos de solución de controversias recibidas en el año 2025, ¿Cuántas corresponden por materia, sea, penal, civil, mercantil, familiar, administrativa, etc.?
-De las solicitudes de Justicia alternativa y/o mecanismos alternativos de solución de controversias resueltas en el año 2025, ¿Cuántas corresponden por materia, sea, penal, civil, mercantil, familiar, administrativa, etc.?</t>
  </si>
  <si>
    <t>Por este medio, me permito hacer de su conocimiento que nuestro corporativo se encuentra realizando un trabajo de investigación, por lo que  atenta y respetuosamente solicitamos se nos proporcione, a la brevedad posible, de forma clara y detallada la información pública que se enlista en el archivo  adjunto, referente al número audiencias de restitución se han realizado conforme al artículo 111 del Código Nacional de Procedimientos Penales, en los Juzgados Estatales y en los Juzgados de Distrito y de Circuito con sede en en ese Estado, desde la entrada en vigor del nuevo Sistema Penal Acusatorio a la fecha  y cuántos de ellos han tenido resultado favorable, en el entendido que de conformidad con los artículos 8 de la Constitución y 123 a 127 de la Ley de Transparencia y Acceso a la Información Pública, todo ciudadano tiene derecho a obtenerla.</t>
  </si>
  <si>
    <t xml:space="preserve">Con fundamento en el derecho de acceso a la información pública y bajo el principio de máxima publicidad, solicito la información relativa a sentencias judiciales firmes en las que se haya declarado culpable a personas en el ejercicio de la profesión médica, por hechos o conductas relacionadas con dicho ejercicio profesional.
La información solicitada deberá abarcar el periodo comprendido de 1990 a la fecha de emisión de la respuesta, e incluir sentencias dictadas en cualquier materia jurisdiccional (penal, civil, administrativa u otra), independientemente de la denominación jurídica específica que dichas conductas reciban conforme a la legislación aplicable.
Para efectos de claridad, la solicitud comprende, de manera enunciativa mas no limitativa, sentencias relacionadas con conductas comúnmente clasificadas como negligencia médica, responsabilidad profesional, impericia, imprudencia, falta de cuidado, lesiones u homicidio culposo derivados de la práctica médica, así como cualquier otra figura jurídica equivalente.
En específico, solicito:
El documento, base de datos o listado oficial que contenga la relación de las sentencias judiciales firmes referidas, y que incluya, en la medida en que obre en los registros de ese Poder Judicial, los siguientes datos:
Nombre completo de la persona sentenciada.
Carácter con el que actuó (profesional de la medicina).
Materia del procedimiento (penal, civil, administrativa u otra).
Año de emisión de la sentencia firme.
Descripción general de la conducta o clasificación jurídica utilizada por ese órgano jurisdiccional para dictar la sentencia.
En caso de que se considere que el nombre de las personas sentenciadas constituye dato personal, solicito se valore que se trata de información contenida en sentencias judiciales firmes, emitidas por autoridad jurisdiccional, relacionadas con el ejercicio de una profesión regulada, lo cual reviste un interés público prevalente.
En caso de no existir un documento concentrado con la totalidad de la información solicitada, solicito se me proporcione la documentación existente, aun cuando se entregue por periodos, materias o en versiones parciales.
</t>
  </si>
  <si>
    <t>Con fundamento en el artículo 6° de la Constitución Política de los Estados Unidos Mexicanos, así como en los artículos 4, 5, 23, 129 y 132 de la Ley General de Transparencia y Acceso a la Información Pública, solicito la siguiente información correspondiente al ejercicio 2025:
Solicito se informe si, durante el ejercicio 2025, los órganos jurisdiccionales del Poder Judicial del Estado ordenaron, impusieron, recomendaron o canalizaron a personas que ejercen violencia de género, incluida la modalidad de violencia familiar, a programas de reeducación, intervención o tratamiento, como parte de Medidas cautelares, Condiciones procesales, Sentencias, Sanciones, o Mecanismos alternativos de solución de controversias.
Para efectos de esta solicitud, se toma como referencia la clasificación de “delitos contra la familia” utilizada por el Secretariado Ejecutivo del Sistema Nacional de Seguridad Pública (SESNSP) para fines estadísticos, sin perjuicio de la denominación jurídica empleada por el Poder Judicial.
Asimismo, se solicita indicar:
a) El número de registros administrativos o judiciales correspondientes al ejercicio 2025;
b) Si el Poder Judicial cuenta con convenios, protocolos, lineamientos, acuerdos interinstitucionales o mecanismos formales de coordinación con dependencias del Poder Ejecutivo para la canalización, seguimiento o supervisión de dichas personas;
c) Si cuenta con convenios y/o contratos con la iniciativa privada u organizaciones de la sociedad civil para la canalización, seguimiento o supervisión de dichas personas;
d) Si para el ejercicio 2026 se contempla la continuidad, modificación o fortalecimiento de dichos mecanismos.
En términos de la Ley General de Transparencia y Acceso a la Información Pública, solicito que, en caso de inexistencia de la información requerida, dicha circunstancia sea debidamente fundada y motivada. Asimismo, de obrar la información en otro sujeto obligado, se solicita la canalización correspondiente conforme a derecho.</t>
  </si>
  <si>
    <t xml:space="preserve">Con fundamento en el derecho de acceso a la información pública, solicito información estadística y no nominal relativa a las sentencias judiciales firmes en las que se haya declarado culpable a personas en el ejercicio de la profesión médica, por hechos o conductas relacionadas con dicho ejercicio profesional.
La información deberá corresponder al periodo comprendido de 1990 a la fecha de emisión de la respuesta, e incluir sentencias dictadas en cualquier materia jurisdiccional.
Para efectos de claridad, la información solicitada comprende, de manera enunciativa mas no limitativa, sentencias relacionadas con conductas comúnmente clasificadas como negligencia médica, responsabilidad profesional, impericia, imprudencia, falta de cuidado, lesiones u homicidio culposo derivados de la práctica médica, así como cualquier otra figura jurídica equivalente, conforme a la clasificación utilizada.
En específico, solicito:
Número total de sentencias judiciales firmes dictadas contra personas en el ejercicio de la profesión médica, desagregado por año.
Materia del procedimiento (penal, civil, administrativa u otra).
Tipo general de conducta o clasificación jurídica utilizada por ese órgano jurisdiccional para dictar la sentencia.
En caso de que no sea posible proporcionar la información con el nivel de desagregación solicitado, solicito se entregue la información en el formato estadístico disponible que permita conocer el universo total de sentencias existentes.
</t>
  </si>
  <si>
    <t>Estamos realizando una investigación académica sobre justicia digital, que comprende la disponibilidad de una plataforma o sitio web para acceder a servicios en línea del Poder Judicial de las entidades federativas, esto en materia PENAL.
Anteriormente se realizaron solicitudes de información relacionadas con el presente tema; sin embargo, las respuestas proporcionadas no resultaron del todo claras, por lo que se solicita atentamente se aclare la siguiente información requerida:
- Se solicita atentamente se informe de manera expresa y detallada qué promociones pueden presentarse en materia —-------, específicamente si es posible presentar: 1)demandas, 2)contestaciones a la demanda, 3)ofrecimiento de pruebas, 4)informes de autoridad, o 5)cualquier otro tipo de promoción, señalando cuáles
- Cuántas denuncias fueron presentadas a través de las plataformas o sitios web o sistemas de justicia en línea o e-Justicia y cuántas de forma física en el año 2024 en la materia PENAL.
- Cuántas promociones fueron presentadas a través de las plataformas o sitios web o sistemas de justicia en línea o e-Justicia y cuántas de forma física en el año 2024 en la materia PENAL
- Cuántas audiencias fueron celebradas a través de videoconferencia o a través de las plataformas o sitios web o sistemas de justicia en línea o e-Justicia en el año 2024 en la materia PENAL
- Cuántas denuncias fueron presentadas a través de las plataformas o sitios web o sistemas de justicia en línea o e-Justicia y cuántas de forma física del 1 de enero de 2025 al 30 de junio de 2025 en la materia PENAL
- Cuántas promociones fueron presentadas a través de las plataformas o sitios web o sistemas de justicia en línea o e-Justicia y cuántas de forma física del 1 de enero de 2025 al 30 de junio de 2025 en la materia PENAL
- Cuántas audiencias fueron celebradas a través de videoconferencia o a través de las plataformas o sitios web o sistemas de justicia en línea o e-Justicia del 1 de enero de 2025 al 30 de junio de 2025 en la materia PENAL</t>
  </si>
  <si>
    <t>La presente solicitud tiene por objeto evaluar la existencia, desarrollo y suficiencia de las condicionantes institucionales necesarias para la consolidación del Sistema de Justicia Laboral en el Estado, desde su implementación y hasta la fecha de emisión de la respuesta, como presupuesto institucional indispensable para garantizar el derecho de acceso efectivo a la justicia laboral, el cuestionario de dicha solicitud se encuentra en el documento que se anexa</t>
  </si>
  <si>
    <t>Favor de responder lo siguiente:
1.-Si labora dentro del poder judicial ELIMINADO 
2.-si es así si ese poder judicial le autoriza a ser socia y participar en la firma legal ELIMINADO abogados 
3.- si ese poder judicial autoriza a ELIMINADO para ser asesora interna o externa de la segunda sindicatura del h ayuntamiento 
4.- Horario de trabajo de ELIMINADO
5.- Salario que percibe ELIMINADO
6.- declaración del servidor público presentada por ELIMINADO
7.- si autoriza ese poder judicial a ELIMINADO, ELIMINADO a asesorar en horario de trabajo a ELIMINADO
8.- si dentro de los expedientes que están bajo el cargo de ELIMINADO de octubre primero del 2025 a la fecha se encuentra autorizado el domicilio ELIMINADO
8.- se encuentran autorizados los siguientes profesionistas ELIMINADO y o ELIMINADO y o ELIMINADO y o ELIMINADO y o ELIMINADO</t>
  </si>
  <si>
    <t xml:space="preserve">Quisiera que me informaran si en sus registros aparece como abogado litigante el Lic  ELIMINADO asi como en cuantos juicios ha sido abogado en los años 2023, 2024 y 2025
</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</si>
</sst>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fonts count="18" x14ac:knownFonts="1">
    <font>
      <sz val="10"/>
      <name val="Arial"/>
    </font>
    <font>
      <b/>
      <sz val="14"/>
      <name val="Arial"/>
      <family val="2"/>
    </font>
    <font>
      <b/>
      <sz val="10"/>
      <name val="Arial"/>
      <family val="2"/>
    </font>
    <font>
      <sz val="8"/>
      <name val="Arial"/>
    </font>
    <font>
      <sz val="10"/>
      <name val="Arial"/>
    </font>
    <font>
      <b/>
      <sz val="10"/>
      <color indexed="9"/>
      <name val="Arial"/>
      <family val="2"/>
    </font>
    <font>
      <sz val="10"/>
      <name val="Arial"/>
      <family val="2"/>
    </font>
    <font>
      <sz val="12"/>
      <name val="Arial"/>
      <family val="2"/>
    </font>
    <font>
      <b/>
      <u/>
      <sz val="10"/>
      <name val="Arial"/>
      <family val="2"/>
    </font>
    <font>
      <b/>
      <u/>
      <sz val="10"/>
      <color indexed="10"/>
      <name val="Arial"/>
      <family val="2"/>
    </font>
    <font>
      <sz val="14"/>
      <name val="Arial"/>
      <family val="2"/>
    </font>
    <font>
      <sz val="16"/>
      <name val="Arial"/>
      <family val="2"/>
    </font>
    <font>
      <sz val="20"/>
      <name val="Arial"/>
      <family val="2"/>
    </font>
    <font>
      <b/>
      <u/>
      <sz val="20"/>
      <color indexed="10"/>
      <name val="Arial"/>
      <family val="2"/>
    </font>
    <font>
      <sz val="8"/>
      <color indexed="23"/>
      <name val="Arial"/>
      <family val="2"/>
    </font>
    <font>
      <b/>
      <sz val="8"/>
      <color indexed="10"/>
      <name val="Arial"/>
      <family val="2"/>
    </font>
    <font>
      <b/>
      <sz val="12"/>
      <name val="Arial"/>
      <family val="2"/>
    </font>
    <font>
      <sz val="9"/>
      <color indexed="81"/>
      <name val="Tahoma"/>
      <charset val="1"/>
    </font>
  </fonts>
  <fills count="9">
    <fill>
      <patternFill patternType="none"/>
    </fill>
    <fill>
      <patternFill patternType="gray125"/>
    </fill>
    <fill>
      <patternFill patternType="solid">
        <fgColor indexed="8"/>
        <bgColor indexed="64"/>
      </patternFill>
    </fill>
    <fill>
      <patternFill patternType="solid">
        <fgColor indexed="22"/>
        <bgColor indexed="64"/>
      </patternFill>
    </fill>
    <fill>
      <patternFill patternType="solid">
        <fgColor indexed="42"/>
        <bgColor indexed="64"/>
      </patternFill>
    </fill>
    <fill>
      <patternFill patternType="solid">
        <fgColor indexed="49"/>
        <bgColor indexed="64"/>
      </patternFill>
    </fill>
    <fill>
      <patternFill patternType="solid">
        <fgColor indexed="26"/>
        <bgColor indexed="64"/>
      </patternFill>
    </fill>
    <fill>
      <patternFill patternType="solid">
        <fgColor rgb="FFFFFFCC"/>
      </patternFill>
    </fill>
    <fill>
      <patternFill patternType="solid">
        <fgColor rgb="FFFFFFCC"/>
        <bgColor indexed="64"/>
      </patternFill>
    </fill>
  </fills>
  <borders count="13">
    <border>
      <left/>
      <right/>
      <top/>
      <bottom/>
      <diagonal/>
    </border>
    <border>
      <left style="thin">
        <color indexed="22"/>
      </left>
      <right style="thin">
        <color indexed="22"/>
      </right>
      <top style="thin">
        <color indexed="22"/>
      </top>
      <bottom style="thin">
        <color indexed="22"/>
      </bottom>
      <diagonal/>
    </border>
    <border>
      <left style="thin">
        <color indexed="64"/>
      </left>
      <right style="thin">
        <color indexed="64"/>
      </right>
      <top/>
      <bottom style="thin">
        <color indexed="64"/>
      </bottom>
      <diagonal/>
    </border>
    <border>
      <left style="thin">
        <color indexed="64"/>
      </left>
      <right style="thin">
        <color indexed="64"/>
      </right>
      <top style="thin">
        <color indexed="64"/>
      </top>
      <bottom style="thin">
        <color indexed="64"/>
      </bottom>
      <diagonal/>
    </border>
    <border>
      <left style="medium">
        <color indexed="64"/>
      </left>
      <right style="medium">
        <color indexed="64"/>
      </right>
      <top/>
      <bottom style="medium">
        <color indexed="64"/>
      </bottom>
      <diagonal/>
    </border>
    <border>
      <left style="medium">
        <color indexed="64"/>
      </left>
      <right/>
      <top style="medium">
        <color indexed="64"/>
      </top>
      <bottom/>
      <diagonal/>
    </border>
    <border>
      <left style="medium">
        <color indexed="64"/>
      </left>
      <right/>
      <top/>
      <bottom/>
      <diagonal/>
    </border>
    <border>
      <left style="medium">
        <color indexed="64"/>
      </left>
      <right/>
      <top/>
      <bottom style="medium">
        <color indexed="64"/>
      </bottom>
      <diagonal/>
    </border>
    <border>
      <left/>
      <right/>
      <top/>
      <bottom style="thin">
        <color indexed="64"/>
      </bottom>
      <diagonal/>
    </border>
    <border>
      <left style="thin">
        <color indexed="22"/>
      </left>
      <right/>
      <top/>
      <bottom/>
      <diagonal/>
    </border>
    <border>
      <left style="thin">
        <color indexed="64"/>
      </left>
      <right/>
      <top/>
      <bottom/>
      <diagonal/>
    </border>
    <border>
      <left style="thin">
        <color rgb="FFB2B2B2"/>
      </left>
      <right style="thin">
        <color rgb="FFB2B2B2"/>
      </right>
      <top style="thin">
        <color rgb="FFB2B2B2"/>
      </top>
      <bottom style="thin">
        <color rgb="FFB2B2B2"/>
      </bottom>
      <diagonal/>
    </border>
    <border>
      <left style="medium">
        <color indexed="64"/>
      </left>
      <right style="medium">
        <color indexed="64"/>
      </right>
      <top style="medium">
        <color indexed="64"/>
      </top>
      <bottom/>
      <diagonal/>
    </border>
  </borders>
  <cellStyleXfs count="2">
    <xf numFmtId="0" fontId="0" fillId="0" borderId="0"/>
    <xf numFmtId="0" fontId="4" fillId="7" borderId="11" applyNumberFormat="0" applyFont="0" applyAlignment="0" applyProtection="0"/>
  </cellStyleXfs>
  <cellXfs count="49">
    <xf numFmtId="0" fontId="0" fillId="0" borderId="0" xfId="0"/>
    <xf numFmtId="0" fontId="2" fillId="0" borderId="0" xfId="0" applyFont="1"/>
    <xf numFmtId="0" fontId="0" fillId="0" borderId="0" xfId="0" applyAlignment="1">
      <alignment vertical="top"/>
    </xf>
    <xf numFmtId="0" fontId="5" fillId="2" borderId="0" xfId="0" applyFont="1" applyFill="1" applyAlignment="1">
      <alignment horizontal="center" vertical="center"/>
    </xf>
    <xf numFmtId="0" fontId="6" fillId="0" borderId="0" xfId="0" applyFont="1" applyAlignment="1">
      <alignment horizontal="center"/>
    </xf>
    <xf numFmtId="0" fontId="0" fillId="0" borderId="2" xfId="0" applyBorder="1" applyAlignment="1">
      <alignment horizontal="center"/>
    </xf>
    <xf numFmtId="0" fontId="0" fillId="0" borderId="2" xfId="0" applyBorder="1" applyAlignment="1">
      <alignment horizontal="center" vertical="center"/>
    </xf>
    <xf numFmtId="0" fontId="0" fillId="0" borderId="0" xfId="0" applyAlignment="1">
      <alignment horizontal="center"/>
    </xf>
    <xf numFmtId="0" fontId="0" fillId="0" borderId="3" xfId="0" applyBorder="1" applyAlignment="1">
      <alignment horizontal="center" vertical="center"/>
    </xf>
    <xf numFmtId="0" fontId="2" fillId="3" borderId="3" xfId="0" applyFont="1" applyFill="1" applyBorder="1" applyAlignment="1">
      <alignment horizontal="center" vertical="center" wrapText="1"/>
    </xf>
    <xf numFmtId="0" fontId="2" fillId="4" borderId="3" xfId="0" applyFont="1" applyFill="1" applyBorder="1" applyAlignment="1">
      <alignment horizontal="center" vertical="center" wrapText="1"/>
    </xf>
    <xf numFmtId="0" fontId="6" fillId="0" borderId="0" xfId="0" applyFont="1"/>
    <xf numFmtId="0" fontId="0" fillId="0" borderId="0" xfId="0" applyAlignment="1">
      <alignment horizontal="center" vertical="top"/>
    </xf>
    <xf numFmtId="0" fontId="12" fillId="5" borderId="0" xfId="0" applyFont="1" applyFill="1" applyAlignment="1">
      <alignment horizontal="center" vertical="top"/>
    </xf>
    <xf numFmtId="0" fontId="12" fillId="0" borderId="3" xfId="0" applyFont="1" applyBorder="1" applyAlignment="1">
      <alignment horizontal="center" vertical="top"/>
    </xf>
    <xf numFmtId="0" fontId="0" fillId="0" borderId="0" xfId="0" applyBorder="1" applyAlignment="1">
      <alignment horizontal="center" vertical="center"/>
    </xf>
    <xf numFmtId="0" fontId="2" fillId="0" borderId="0" xfId="0" applyFont="1" applyFill="1" applyBorder="1" applyAlignment="1">
      <alignment horizontal="center" vertical="center" wrapText="1"/>
    </xf>
    <xf numFmtId="0" fontId="7" fillId="3" borderId="4" xfId="0" applyFont="1" applyFill="1" applyBorder="1" applyAlignment="1">
      <alignment horizontal="center" vertical="top" wrapText="1"/>
    </xf>
    <xf numFmtId="0" fontId="2" fillId="0" borderId="0" xfId="0" applyFont="1" applyAlignment="1">
      <alignment horizontal="left"/>
    </xf>
    <xf numFmtId="0" fontId="10" fillId="6" borderId="1" xfId="1" applyFont="1" applyFill="1" applyBorder="1" applyAlignment="1">
      <alignment horizontal="center" vertical="center"/>
    </xf>
    <xf numFmtId="0" fontId="11" fillId="0" borderId="0" xfId="0" applyFont="1" applyBorder="1" applyAlignment="1">
      <alignment horizontal="center" vertical="center"/>
    </xf>
    <xf numFmtId="0" fontId="6" fillId="0" borderId="0" xfId="0" applyFont="1" applyAlignment="1">
      <alignment horizontal="center" vertical="center" wrapText="1"/>
    </xf>
    <xf numFmtId="0" fontId="6" fillId="0" borderId="0" xfId="0" applyFont="1" applyAlignment="1">
      <alignment horizontal="center" vertical="top"/>
    </xf>
    <xf numFmtId="0" fontId="8" fillId="0" borderId="5" xfId="0" applyFont="1" applyBorder="1" applyAlignment="1">
      <alignment horizontal="center" vertical="top"/>
    </xf>
    <xf numFmtId="0" fontId="0" fillId="0" borderId="6" xfId="0" applyBorder="1" applyAlignment="1">
      <alignment horizontal="center" vertical="top"/>
    </xf>
    <xf numFmtId="0" fontId="0" fillId="0" borderId="7" xfId="0" applyBorder="1" applyAlignment="1">
      <alignment horizontal="center" vertical="top"/>
    </xf>
    <xf numFmtId="0" fontId="0" fillId="0" borderId="0" xfId="0" applyAlignment="1">
      <alignment horizontal="center" vertical="center" wrapText="1"/>
    </xf>
    <xf numFmtId="0" fontId="0" fillId="0" borderId="0" xfId="0" applyAlignment="1">
      <alignment horizontal="center" vertical="center" wrapText="1"/>
    </xf>
    <xf numFmtId="0" fontId="0" fillId="0" borderId="0" xfId="0" applyAlignment="1">
      <alignment horizontal="center" vertical="center" wrapText="1"/>
    </xf>
    <xf numFmtId="0" fontId="0" fillId="0" borderId="0" xfId="0" applyFont="1"/>
    <xf numFmtId="0" fontId="6" fillId="0" borderId="4" xfId="0" applyFont="1" applyBorder="1" applyAlignment="1">
      <alignment vertical="top" wrapText="1"/>
    </xf>
    <xf numFmtId="0" fontId="0" fillId="0" borderId="0" xfId="0" applyBorder="1"/>
    <xf numFmtId="0" fontId="6" fillId="0" borderId="12" xfId="0" applyFont="1" applyBorder="1" applyAlignment="1">
      <alignment horizontal="left" vertical="top" wrapText="1"/>
    </xf>
    <xf numFmtId="0" fontId="0" fillId="0" borderId="0" xfId="0" applyBorder="1" applyAlignment="1">
      <alignment horizontal="center" vertical="top"/>
    </xf>
    <xf numFmtId="0" fontId="6" fillId="0" borderId="0" xfId="0" applyFont="1" applyBorder="1"/>
    <xf numFmtId="0" fontId="0" fillId="0" borderId="0" xfId="0" applyAlignment="1">
      <alignment horizontal="center" vertical="center" wrapText="1"/>
    </xf>
    <xf numFmtId="0" fontId="16" fillId="0" borderId="0" xfId="0" applyFont="1" applyAlignment="1">
      <alignment horizontal="center" vertical="top"/>
    </xf>
    <xf numFmtId="0" fontId="12" fillId="0" borderId="3" xfId="0" applyFont="1" applyBorder="1" applyAlignment="1">
      <alignment horizontal="left" vertical="top" wrapText="1"/>
    </xf>
    <xf numFmtId="0" fontId="12" fillId="5" borderId="8" xfId="0" applyFont="1" applyFill="1" applyBorder="1" applyAlignment="1">
      <alignment horizontal="center"/>
    </xf>
    <xf numFmtId="0" fontId="1" fillId="0" borderId="0" xfId="0" applyFont="1" applyAlignment="1">
      <alignment horizontal="center" wrapText="1"/>
    </xf>
    <xf numFmtId="0" fontId="14" fillId="0" borderId="9" xfId="0" applyFont="1" applyBorder="1" applyAlignment="1">
      <alignment horizontal="center" vertical="center" wrapText="1"/>
    </xf>
    <xf numFmtId="0" fontId="14" fillId="0" borderId="0" xfId="0" applyFont="1" applyAlignment="1">
      <alignment horizontal="center" vertical="center" wrapText="1"/>
    </xf>
    <xf numFmtId="0" fontId="14" fillId="0" borderId="10" xfId="0" applyFont="1" applyBorder="1" applyAlignment="1">
      <alignment horizontal="left" vertical="center" wrapText="1"/>
    </xf>
    <xf numFmtId="0" fontId="14" fillId="0" borderId="0" xfId="0" applyFont="1" applyBorder="1" applyAlignment="1">
      <alignment horizontal="left" vertical="center" wrapText="1"/>
    </xf>
    <xf numFmtId="0" fontId="0" fillId="0" borderId="0" xfId="0" applyAlignment="1">
      <alignment horizontal="center"/>
    </xf>
    <xf numFmtId="0" fontId="6" fillId="8" borderId="0" xfId="0" applyFont="1" applyFill="1" applyAlignment="1">
      <alignment horizontal="center" vertical="center"/>
    </xf>
    <xf numFmtId="0" fontId="6" fillId="6" borderId="0" xfId="0" applyFont="1" applyFill="1" applyAlignment="1">
      <alignment horizontal="center" vertical="center"/>
    </xf>
    <xf numFmtId="0" fontId="6" fillId="6" borderId="0" xfId="0" quotePrefix="1" applyFont="1" applyFill="1" applyAlignment="1">
      <alignment horizontal="center" vertical="center"/>
    </xf>
    <xf numFmtId="14" fontId="6" fillId="6" borderId="0" xfId="0" applyNumberFormat="1" applyFont="1" applyFill="1" applyAlignment="1">
      <alignment horizontal="center" vertical="center"/>
    </xf>
  </cellXfs>
  <cellStyles count="2">
    <cellStyle name="Normal" xfId="0" builtinId="0"/>
    <cellStyle name="Notas" xfId="1" builtinId="10"/>
  </cellStyles>
  <dxfs count="20">
    <dxf>
      <font>
        <strike val="0"/>
        <outline val="0"/>
        <shadow val="0"/>
        <u val="none"/>
        <vertAlign val="baseline"/>
        <sz val="10"/>
        <color auto="1"/>
        <name val="Arial"/>
        <scheme val="none"/>
      </font>
      <fill>
        <patternFill patternType="solid">
          <fgColor indexed="64"/>
          <bgColor indexed="26"/>
        </patternFill>
      </fill>
      <alignment horizontal="center" vertical="center" textRotation="0" wrapText="0" indent="0" justifyLastLine="0" shrinkToFit="0" readingOrder="0"/>
    </dxf>
    <dxf>
      <numFmt numFmtId="0" formatCode="General"/>
      <alignment horizontal="center" vertical="bottom" textRotation="0" wrapText="0" indent="0" justifyLastLine="0" shrinkToFit="0" readingOrder="0"/>
      <border diagonalUp="0" diagonalDown="0" outline="0">
        <left/>
        <right style="thin">
          <color indexed="64"/>
        </right>
        <top/>
        <bottom style="thin">
          <color indexed="64"/>
        </bottom>
      </border>
    </dxf>
    <dxf>
      <font>
        <b val="0"/>
        <i val="0"/>
        <strike val="0"/>
        <condense val="0"/>
        <extend val="0"/>
        <outline val="0"/>
        <shadow val="0"/>
        <u val="none"/>
        <vertAlign val="baseline"/>
        <sz val="10"/>
        <color auto="1"/>
        <name val="Arial"/>
        <scheme val="none"/>
      </font>
      <fill>
        <patternFill patternType="solid">
          <fgColor indexed="64"/>
          <bgColor indexed="26"/>
        </patternFill>
      </fill>
      <alignment horizontal="center" vertical="center" textRotation="0" wrapText="0" indent="0" justifyLastLine="0" shrinkToFit="0" readingOrder="0"/>
    </dxf>
    <dxf>
      <font>
        <strike val="0"/>
        <outline val="0"/>
        <shadow val="0"/>
        <u val="none"/>
        <vertAlign val="baseline"/>
        <sz val="10"/>
        <color auto="1"/>
        <name val="Arial"/>
        <scheme val="none"/>
      </font>
      <fill>
        <patternFill patternType="solid">
          <fgColor indexed="64"/>
          <bgColor indexed="26"/>
        </patternFill>
      </fill>
      <alignment horizontal="center" vertical="center" textRotation="0" wrapText="0" indent="0" justifyLastLine="0" shrinkToFit="0" readingOrder="0"/>
    </dxf>
    <dxf>
      <font>
        <b val="0"/>
        <i val="0"/>
        <strike val="0"/>
        <condense val="0"/>
        <extend val="0"/>
        <outline val="0"/>
        <shadow val="0"/>
        <u val="none"/>
        <vertAlign val="baseline"/>
        <sz val="10"/>
        <color auto="1"/>
        <name val="Arial"/>
        <scheme val="none"/>
      </font>
      <numFmt numFmtId="19" formatCode="dd/mm/yyyy"/>
      <fill>
        <patternFill patternType="solid">
          <fgColor indexed="64"/>
          <bgColor indexed="26"/>
        </patternFill>
      </fill>
      <alignment horizontal="center" vertical="center" textRotation="0" wrapText="0" indent="0" justifyLastLine="0" shrinkToFit="0" readingOrder="0"/>
    </dxf>
    <dxf>
      <font>
        <strike val="0"/>
        <outline val="0"/>
        <shadow val="0"/>
        <u val="none"/>
        <vertAlign val="baseline"/>
        <sz val="10"/>
        <color auto="1"/>
        <name val="Arial"/>
        <scheme val="none"/>
      </font>
      <numFmt numFmtId="164" formatCode="m/d/yyyy"/>
      <fill>
        <patternFill patternType="solid">
          <fgColor indexed="64"/>
          <bgColor rgb="FFFFFFCC"/>
        </patternFill>
      </fill>
      <alignment horizontal="center" vertical="center" textRotation="0" wrapText="0" indent="0" justifyLastLine="0" shrinkToFit="0" readingOrder="0"/>
    </dxf>
    <dxf>
      <font>
        <strike val="0"/>
        <outline val="0"/>
        <shadow val="0"/>
        <u val="none"/>
        <vertAlign val="baseline"/>
        <sz val="10"/>
        <color auto="1"/>
        <name val="Arial"/>
        <scheme val="none"/>
      </font>
      <fill>
        <patternFill patternType="solid">
          <fgColor indexed="64"/>
          <bgColor indexed="26"/>
        </patternFill>
      </fill>
      <alignment horizontal="center" vertical="center" textRotation="0" wrapText="0" indent="0" justifyLastLine="0" shrinkToFit="0" readingOrder="0"/>
    </dxf>
    <dxf>
      <font>
        <strike val="0"/>
        <outline val="0"/>
        <shadow val="0"/>
        <u val="none"/>
        <vertAlign val="baseline"/>
        <sz val="10"/>
        <color auto="1"/>
        <name val="Arial"/>
        <scheme val="none"/>
      </font>
      <fill>
        <patternFill patternType="solid">
          <fgColor indexed="64"/>
          <bgColor indexed="26"/>
        </patternFill>
      </fill>
      <alignment horizontal="center" vertical="center" textRotation="0" wrapText="0" indent="0" justifyLastLine="0" shrinkToFit="0" readingOrder="0"/>
    </dxf>
    <dxf>
      <font>
        <strike val="0"/>
        <outline val="0"/>
        <shadow val="0"/>
        <u val="none"/>
        <vertAlign val="baseline"/>
        <sz val="10"/>
        <color auto="1"/>
        <name val="Arial"/>
        <scheme val="none"/>
      </font>
      <fill>
        <patternFill patternType="solid">
          <fgColor indexed="64"/>
          <bgColor rgb="FFFFFFCC"/>
        </patternFill>
      </fill>
      <alignment horizontal="center" vertical="center" textRotation="0" wrapText="0" indent="0" justifyLastLine="0" shrinkToFit="0" readingOrder="0"/>
    </dxf>
    <dxf>
      <font>
        <strike val="0"/>
        <outline val="0"/>
        <shadow val="0"/>
        <u val="none"/>
        <vertAlign val="baseline"/>
        <sz val="10"/>
        <color auto="1"/>
        <name val="Arial"/>
        <scheme val="none"/>
      </font>
      <numFmt numFmtId="164" formatCode="m/d/yyyy"/>
      <fill>
        <patternFill patternType="solid">
          <fgColor indexed="64"/>
          <bgColor rgb="FFFFFFCC"/>
        </patternFill>
      </fill>
      <alignment horizontal="center" vertical="center" textRotation="0" wrapText="0" indent="0" justifyLastLine="0" shrinkToFit="0" readingOrder="0"/>
    </dxf>
    <dxf>
      <font>
        <strike val="0"/>
        <outline val="0"/>
        <shadow val="0"/>
        <u val="none"/>
        <vertAlign val="baseline"/>
        <sz val="10"/>
        <color auto="1"/>
        <name val="Arial"/>
        <scheme val="none"/>
      </font>
      <fill>
        <patternFill patternType="solid">
          <fgColor indexed="64"/>
          <bgColor indexed="26"/>
        </patternFill>
      </fill>
      <alignment horizontal="center" vertical="center" textRotation="0" wrapText="0" indent="0" justifyLastLine="0" shrinkToFit="0" readingOrder="0"/>
    </dxf>
    <dxf>
      <font>
        <strike val="0"/>
        <outline val="0"/>
        <shadow val="0"/>
        <u val="none"/>
        <vertAlign val="baseline"/>
        <sz val="10"/>
        <color auto="1"/>
        <name val="Arial"/>
        <scheme val="none"/>
      </font>
      <fill>
        <patternFill patternType="solid">
          <fgColor indexed="64"/>
          <bgColor indexed="26"/>
        </patternFill>
      </fill>
      <alignment horizontal="center" vertical="center" textRotation="0" wrapText="0" indent="0" justifyLastLine="0" shrinkToFit="0" readingOrder="0"/>
    </dxf>
    <dxf>
      <numFmt numFmtId="0" formatCode="General"/>
      <alignment horizontal="center" vertical="center" textRotation="0" wrapText="0" indent="0" justifyLastLine="0" shrinkToFit="0" readingOrder="0"/>
      <border diagonalUp="0" diagonalDown="0">
        <left style="thin">
          <color indexed="64"/>
        </left>
        <right style="thin">
          <color indexed="64"/>
        </right>
        <top/>
        <bottom style="thin">
          <color indexed="64"/>
        </bottom>
        <vertical/>
        <horizontal/>
      </border>
    </dxf>
    <dxf>
      <alignment horizontal="center" vertical="center" textRotation="0" wrapText="1" indent="0" justifyLastLine="0" shrinkToFit="0" readingOrder="0"/>
    </dxf>
    <dxf>
      <font>
        <b val="0"/>
        <i val="0"/>
        <strike val="0"/>
        <condense val="0"/>
        <extend val="0"/>
        <outline val="0"/>
        <shadow val="0"/>
        <u val="none"/>
        <vertAlign val="baseline"/>
        <sz val="10"/>
        <color auto="1"/>
        <name val="Arial"/>
        <scheme val="none"/>
      </font>
    </dxf>
    <dxf>
      <alignment horizontal="center" vertical="top" textRotation="0" wrapText="0" indent="0" justifyLastLine="0" shrinkToFit="0" readingOrder="0"/>
    </dxf>
    <dxf>
      <font>
        <b val="0"/>
        <i val="0"/>
        <strike val="0"/>
        <condense val="0"/>
        <extend val="0"/>
        <outline val="0"/>
        <shadow val="0"/>
        <u val="none"/>
        <vertAlign val="baseline"/>
        <sz val="10"/>
        <color auto="1"/>
        <name val="Arial"/>
        <scheme val="none"/>
      </font>
    </dxf>
    <dxf>
      <alignment horizontal="center" vertical="top" textRotation="0" wrapText="0" indent="0" justifyLastLine="0" shrinkToFit="0" readingOrder="0"/>
    </dxf>
    <dxf>
      <font>
        <b val="0"/>
        <i val="0"/>
        <strike val="0"/>
        <condense val="0"/>
        <extend val="0"/>
        <outline val="0"/>
        <shadow val="0"/>
        <u val="none"/>
        <vertAlign val="baseline"/>
        <sz val="10"/>
        <color auto="1"/>
        <name val="Arial"/>
        <scheme val="none"/>
      </font>
    </dxf>
    <dxf>
      <alignment horizontal="center" vertical="top" textRotation="0" wrapText="0" indent="0" justifyLastLine="0" shrinkToFit="0" readingOrder="0"/>
    </dxf>
  </dxfs>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calcChain" Target="calcChain.xml"/><Relationship Id="rId5" Type="http://schemas.openxmlformats.org/officeDocument/2006/relationships/sharedStrings" Target="sharedStrings.xml"/><Relationship Id="rId4" Type="http://schemas.openxmlformats.org/officeDocument/2006/relationships/styles" Target="styles.xml"/></Relationships>
</file>

<file path=xl/drawings/_rels/drawing1.xml.rels><?xml version="1.0" encoding="UTF-8" standalone="yes"?>
<Relationships xmlns="http://schemas.openxmlformats.org/package/2006/relationships"><Relationship Id="rId1" Type="http://schemas.openxmlformats.org/officeDocument/2006/relationships/image" Target="../media/image1.jpeg"/></Relationships>
</file>

<file path=xl/drawings/drawing1.xml><?xml version="1.0" encoding="utf-8"?>
<xdr:wsDr xmlns:xdr="http://schemas.openxmlformats.org/drawingml/2006/spreadsheetDrawing" xmlns:a="http://schemas.openxmlformats.org/drawingml/2006/main">
  <xdr:twoCellAnchor editAs="oneCell">
    <xdr:from>
      <xdr:col>0</xdr:col>
      <xdr:colOff>200025</xdr:colOff>
      <xdr:row>4</xdr:row>
      <xdr:rowOff>38100</xdr:rowOff>
    </xdr:from>
    <xdr:to>
      <xdr:col>0</xdr:col>
      <xdr:colOff>952500</xdr:colOff>
      <xdr:row>4</xdr:row>
      <xdr:rowOff>466725</xdr:rowOff>
    </xdr:to>
    <xdr:pic>
      <xdr:nvPicPr>
        <xdr:cNvPr id="1025" name="Picture 1" descr="0">
          <a:extLst>
            <a:ext uri="{FF2B5EF4-FFF2-40B4-BE49-F238E27FC236}">
              <a16:creationId xmlns:a16="http://schemas.microsoft.com/office/drawing/2014/main" id="{E41273D7-2D24-4409-B8A1-127E0FD09BB1}"/>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200025" y="1400175"/>
          <a:ext cx="752475" cy="4286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tables/table1.xml><?xml version="1.0" encoding="utf-8"?>
<table xmlns="http://schemas.openxmlformats.org/spreadsheetml/2006/main" id="2" name="Respuestas" displayName="Respuestas" ref="B12:C24" totalsRowShown="0">
  <tableColumns count="2">
    <tableColumn id="1" name="Respuesta" dataDxfId="19"/>
    <tableColumn id="2" name="Descripción" dataDxfId="18"/>
  </tableColumns>
  <tableStyleInfo name="TableStyleLight9" showFirstColumn="0" showLastColumn="0" showRowStripes="1" showColumnStripes="0"/>
</table>
</file>

<file path=xl/tables/table2.xml><?xml version="1.0" encoding="utf-8"?>
<table xmlns="http://schemas.openxmlformats.org/spreadsheetml/2006/main" id="3" name="Tramites" displayName="Tramites" ref="B28:C31" totalsRowShown="0">
  <tableColumns count="2">
    <tableColumn id="1" name="Trámite" dataDxfId="17"/>
    <tableColumn id="2" name="Descripción" dataDxfId="16"/>
  </tableColumns>
  <tableStyleInfo name="TableStyleLight10" showFirstColumn="0" showLastColumn="0" showRowStripes="1" showColumnStripes="0"/>
</table>
</file>

<file path=xl/tables/table3.xml><?xml version="1.0" encoding="utf-8"?>
<table xmlns="http://schemas.openxmlformats.org/spreadsheetml/2006/main" id="4" name="Medios" displayName="Medios" ref="B36:C42" totalsRowShown="0">
  <tableColumns count="2">
    <tableColumn id="1" name="Medio" dataDxfId="15"/>
    <tableColumn id="2" name="Descripción" dataDxfId="14"/>
  </tableColumns>
  <tableStyleInfo name="TableStyleLight11" showFirstColumn="0" showLastColumn="0" showRowStripes="1" showColumnStripes="0"/>
</table>
</file>

<file path=xl/tables/table4.xml><?xml version="1.0" encoding="utf-8"?>
<table xmlns="http://schemas.openxmlformats.org/spreadsheetml/2006/main" id="1" name="Folios" displayName="Folios" ref="A9:M24" totalsRowShown="0" headerRowDxfId="13">
  <tableColumns count="13">
    <tableColumn id="1" name="Número de folio." dataDxfId="11"/>
    <tableColumn id="12" name="Nombre del solicitante" dataDxfId="10"/>
    <tableColumn id="2" name="Fecha de Recepción" dataDxfId="9"/>
    <tableColumn id="3" name="Información Solicitada" dataDxfId="8"/>
    <tableColumn id="4" name="Trámite" dataDxfId="7"/>
    <tableColumn id="5" name="Respuesta" dataDxfId="6"/>
    <tableColumn id="6" name="Fecha de Respuesta" dataDxfId="5"/>
    <tableColumn id="13" name="Resultado" dataDxfId="4"/>
    <tableColumn id="8" name="Costo de Reproducción" dataDxfId="3"/>
    <tableColumn id="7" name="Medio de Notificación" dataDxfId="2"/>
    <tableColumn id="9" name="Costo de envio" dataDxfId="0"/>
    <tableColumn id="10" name="Mes de Recepción" dataDxfId="1">
      <calculatedColumnFormula>IF(Formato!$C10&lt;&gt;"",MONTH(C10),"")</calculatedColumnFormula>
    </tableColumn>
    <tableColumn id="11" name="Mes de Respuesta" dataDxfId="12">
      <calculatedColumnFormula>IF(Formato!$G10&lt;&gt;"",MONTH(G10),"")</calculatedColumnFormula>
    </tableColumn>
  </tableColumns>
  <tableStyleInfo name="TableStyleLight14" showFirstColumn="0" showLastColumn="0" showRowStripes="1" showColumnStripes="0"/>
</table>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3" Type="http://schemas.openxmlformats.org/officeDocument/2006/relationships/table" Target="../tables/table2.xml"/><Relationship Id="rId2" Type="http://schemas.openxmlformats.org/officeDocument/2006/relationships/table" Target="../tables/table1.xml"/><Relationship Id="rId1" Type="http://schemas.openxmlformats.org/officeDocument/2006/relationships/printerSettings" Target="../printerSettings/printerSettings1.bin"/><Relationship Id="rId4" Type="http://schemas.openxmlformats.org/officeDocument/2006/relationships/table" Target="../tables/table3.xml"/></Relationships>
</file>

<file path=xl/worksheets/_rels/sheet2.xml.rels><?xml version="1.0" encoding="UTF-8" standalone="yes"?>
<Relationships xmlns="http://schemas.openxmlformats.org/package/2006/relationships"><Relationship Id="rId3" Type="http://schemas.openxmlformats.org/officeDocument/2006/relationships/vmlDrawing" Target="../drawings/vmlDrawing1.vml"/><Relationship Id="rId2" Type="http://schemas.openxmlformats.org/officeDocument/2006/relationships/drawing" Target="../drawings/drawing1.xml"/><Relationship Id="rId1" Type="http://schemas.openxmlformats.org/officeDocument/2006/relationships/printerSettings" Target="../printerSettings/printerSettings2.bin"/><Relationship Id="rId5" Type="http://schemas.openxmlformats.org/officeDocument/2006/relationships/comments" Target="../comments1.xml"/><Relationship Id="rId4" Type="http://schemas.openxmlformats.org/officeDocument/2006/relationships/table" Target="../tables/table4.xm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E42"/>
  <sheetViews>
    <sheetView showGridLines="0" topLeftCell="A22" zoomScaleNormal="100" workbookViewId="0">
      <selection activeCell="E27" sqref="E27"/>
    </sheetView>
  </sheetViews>
  <sheetFormatPr baseColWidth="10" defaultColWidth="11.42578125" defaultRowHeight="12.75" x14ac:dyDescent="0.2"/>
  <cols>
    <col min="1" max="1" width="11.42578125" style="12"/>
    <col min="2" max="2" width="12" style="12" customWidth="1"/>
    <col min="3" max="3" width="135.28515625" customWidth="1"/>
  </cols>
  <sheetData>
    <row r="1" spans="1:5" ht="25.5" x14ac:dyDescent="0.35">
      <c r="A1" s="13" t="s">
        <v>0</v>
      </c>
      <c r="B1" s="13" t="s">
        <v>1</v>
      </c>
      <c r="C1" s="38" t="s">
        <v>2</v>
      </c>
      <c r="D1" s="38"/>
      <c r="E1" s="38"/>
    </row>
    <row r="2" spans="1:5" ht="85.5" customHeight="1" x14ac:dyDescent="0.2">
      <c r="A2" s="14">
        <v>34</v>
      </c>
      <c r="B2" s="14" t="s">
        <v>3</v>
      </c>
      <c r="C2" s="37" t="s">
        <v>4</v>
      </c>
      <c r="D2" s="37"/>
      <c r="E2" s="37"/>
    </row>
    <row r="3" spans="1:5" ht="64.5" customHeight="1" x14ac:dyDescent="0.2">
      <c r="A3" s="14">
        <v>54</v>
      </c>
      <c r="B3" s="14" t="s">
        <v>5</v>
      </c>
      <c r="C3" s="37" t="s">
        <v>6</v>
      </c>
      <c r="D3" s="37"/>
      <c r="E3" s="37"/>
    </row>
    <row r="4" spans="1:5" ht="69" customHeight="1" x14ac:dyDescent="0.2">
      <c r="A4" s="14">
        <v>54</v>
      </c>
      <c r="B4" s="14" t="s">
        <v>7</v>
      </c>
      <c r="C4" s="37" t="s">
        <v>8</v>
      </c>
      <c r="D4" s="37"/>
      <c r="E4" s="37"/>
    </row>
    <row r="10" spans="1:5" ht="15.75" x14ac:dyDescent="0.2">
      <c r="B10" s="36" t="s">
        <v>46</v>
      </c>
      <c r="C10" s="36"/>
    </row>
    <row r="12" spans="1:5" x14ac:dyDescent="0.2">
      <c r="B12" s="22" t="s">
        <v>9</v>
      </c>
      <c r="C12" s="11" t="s">
        <v>10</v>
      </c>
    </row>
    <row r="13" spans="1:5" x14ac:dyDescent="0.2">
      <c r="B13" s="12">
        <v>1</v>
      </c>
      <c r="C13" s="11" t="s">
        <v>11</v>
      </c>
    </row>
    <row r="14" spans="1:5" x14ac:dyDescent="0.2">
      <c r="B14" s="12">
        <v>2</v>
      </c>
      <c r="C14" s="11" t="s">
        <v>12</v>
      </c>
    </row>
    <row r="15" spans="1:5" x14ac:dyDescent="0.2">
      <c r="B15" s="12">
        <v>3</v>
      </c>
      <c r="C15" s="11" t="s">
        <v>13</v>
      </c>
    </row>
    <row r="16" spans="1:5" x14ac:dyDescent="0.2">
      <c r="B16" s="12">
        <v>4</v>
      </c>
      <c r="C16" s="11" t="s">
        <v>14</v>
      </c>
    </row>
    <row r="17" spans="2:3" x14ac:dyDescent="0.2">
      <c r="B17" s="12">
        <v>5</v>
      </c>
      <c r="C17" s="11" t="s">
        <v>15</v>
      </c>
    </row>
    <row r="18" spans="2:3" x14ac:dyDescent="0.2">
      <c r="B18" s="12">
        <v>6</v>
      </c>
      <c r="C18" s="11" t="s">
        <v>16</v>
      </c>
    </row>
    <row r="19" spans="2:3" x14ac:dyDescent="0.2">
      <c r="B19" s="12">
        <v>7</v>
      </c>
      <c r="C19" s="11" t="s">
        <v>17</v>
      </c>
    </row>
    <row r="20" spans="2:3" x14ac:dyDescent="0.2">
      <c r="B20" s="12">
        <v>8</v>
      </c>
      <c r="C20" s="11" t="s">
        <v>18</v>
      </c>
    </row>
    <row r="21" spans="2:3" x14ac:dyDescent="0.2">
      <c r="B21" s="12">
        <v>9</v>
      </c>
      <c r="C21" s="11" t="s">
        <v>19</v>
      </c>
    </row>
    <row r="22" spans="2:3" x14ac:dyDescent="0.2">
      <c r="B22" s="12">
        <v>10</v>
      </c>
      <c r="C22" s="29" t="s">
        <v>60</v>
      </c>
    </row>
    <row r="23" spans="2:3" x14ac:dyDescent="0.2">
      <c r="B23" s="12">
        <v>11</v>
      </c>
      <c r="C23" s="11" t="s">
        <v>61</v>
      </c>
    </row>
    <row r="24" spans="2:3" x14ac:dyDescent="0.2">
      <c r="B24" s="33">
        <v>12</v>
      </c>
      <c r="C24" s="34" t="s">
        <v>59</v>
      </c>
    </row>
    <row r="26" spans="2:3" ht="15.75" x14ac:dyDescent="0.2">
      <c r="B26" s="36" t="s">
        <v>45</v>
      </c>
      <c r="C26" s="36"/>
    </row>
    <row r="28" spans="2:3" x14ac:dyDescent="0.2">
      <c r="B28" s="22" t="s">
        <v>20</v>
      </c>
      <c r="C28" s="11" t="s">
        <v>10</v>
      </c>
    </row>
    <row r="29" spans="2:3" x14ac:dyDescent="0.2">
      <c r="B29" s="12">
        <v>1</v>
      </c>
      <c r="C29" s="11" t="s">
        <v>21</v>
      </c>
    </row>
    <row r="30" spans="2:3" x14ac:dyDescent="0.2">
      <c r="B30" s="12">
        <v>2</v>
      </c>
      <c r="C30" s="11" t="s">
        <v>22</v>
      </c>
    </row>
    <row r="31" spans="2:3" x14ac:dyDescent="0.2">
      <c r="B31" s="12">
        <v>3</v>
      </c>
      <c r="C31" s="11" t="s">
        <v>23</v>
      </c>
    </row>
    <row r="34" spans="2:3" ht="15.75" x14ac:dyDescent="0.2">
      <c r="B34" s="36" t="s">
        <v>47</v>
      </c>
      <c r="C34" s="36"/>
    </row>
    <row r="36" spans="2:3" x14ac:dyDescent="0.2">
      <c r="B36" s="22" t="s">
        <v>48</v>
      </c>
      <c r="C36" s="11" t="s">
        <v>10</v>
      </c>
    </row>
    <row r="37" spans="2:3" x14ac:dyDescent="0.2">
      <c r="B37" s="12">
        <v>1</v>
      </c>
      <c r="C37" s="11" t="s">
        <v>49</v>
      </c>
    </row>
    <row r="38" spans="2:3" x14ac:dyDescent="0.2">
      <c r="B38" s="12">
        <v>2</v>
      </c>
      <c r="C38" s="11" t="s">
        <v>55</v>
      </c>
    </row>
    <row r="39" spans="2:3" x14ac:dyDescent="0.2">
      <c r="B39" s="12">
        <v>3</v>
      </c>
      <c r="C39" s="11" t="s">
        <v>50</v>
      </c>
    </row>
    <row r="40" spans="2:3" x14ac:dyDescent="0.2">
      <c r="B40" s="12">
        <v>4</v>
      </c>
      <c r="C40" s="11" t="s">
        <v>53</v>
      </c>
    </row>
    <row r="41" spans="2:3" x14ac:dyDescent="0.2">
      <c r="B41" s="12">
        <v>5</v>
      </c>
      <c r="C41" s="29" t="s">
        <v>52</v>
      </c>
    </row>
    <row r="42" spans="2:3" x14ac:dyDescent="0.2">
      <c r="B42" s="12">
        <v>6</v>
      </c>
      <c r="C42" s="29" t="s">
        <v>54</v>
      </c>
    </row>
  </sheetData>
  <mergeCells count="7">
    <mergeCell ref="B34:C34"/>
    <mergeCell ref="C2:E2"/>
    <mergeCell ref="C3:E3"/>
    <mergeCell ref="C4:E4"/>
    <mergeCell ref="C1:E1"/>
    <mergeCell ref="B26:C26"/>
    <mergeCell ref="B10:C10"/>
  </mergeCells>
  <phoneticPr fontId="3" type="noConversion"/>
  <pageMargins left="0.75" right="0.75" top="1" bottom="1" header="0" footer="0"/>
  <pageSetup orientation="portrait" r:id="rId1"/>
  <headerFooter alignWithMargins="0"/>
  <tableParts count="3">
    <tablePart r:id="rId2"/>
    <tablePart r:id="rId3"/>
    <tablePart r:id="rId4"/>
  </tableParts>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mc:Ignorable="x14ac">
  <dimension ref="A1:P48"/>
  <sheetViews>
    <sheetView showGridLines="0" tabSelected="1" zoomScale="90" zoomScaleNormal="90" workbookViewId="0"/>
  </sheetViews>
  <sheetFormatPr baseColWidth="10" defaultColWidth="9.140625" defaultRowHeight="12.75" x14ac:dyDescent="0.2"/>
  <cols>
    <col min="1" max="1" width="16.28515625" style="7" bestFit="1" customWidth="1"/>
    <col min="2" max="2" width="17.42578125" customWidth="1"/>
    <col min="3" max="3" width="14.7109375" customWidth="1"/>
    <col min="4" max="4" width="26.140625" customWidth="1"/>
    <col min="5" max="5" width="19" customWidth="1"/>
    <col min="6" max="6" width="53.7109375" customWidth="1"/>
    <col min="7" max="7" width="21.7109375" bestFit="1" customWidth="1"/>
    <col min="8" max="8" width="11.140625" bestFit="1" customWidth="1"/>
    <col min="9" max="9" width="13.5703125" bestFit="1" customWidth="1"/>
    <col min="10" max="10" width="11.7109375" bestFit="1" customWidth="1"/>
    <col min="11" max="11" width="14.42578125" customWidth="1"/>
    <col min="12" max="12" width="13.42578125" hidden="1" customWidth="1"/>
    <col min="13" max="13" width="8.7109375" hidden="1" customWidth="1"/>
    <col min="14" max="14" width="44.5703125" customWidth="1"/>
    <col min="15" max="253" width="11.42578125" customWidth="1"/>
  </cols>
  <sheetData>
    <row r="1" spans="1:16" ht="27.75" customHeight="1" x14ac:dyDescent="0.2">
      <c r="A1" s="3" t="s">
        <v>24</v>
      </c>
      <c r="B1" s="19">
        <v>2</v>
      </c>
      <c r="C1" s="40" t="s">
        <v>25</v>
      </c>
      <c r="D1" s="41"/>
      <c r="F1" s="3" t="s">
        <v>26</v>
      </c>
      <c r="G1" s="9" t="s">
        <v>27</v>
      </c>
      <c r="H1" s="8">
        <f>COUNTIF(Formato!$L$10:$L$24,B1)</f>
        <v>15</v>
      </c>
      <c r="I1" s="42" t="s">
        <v>28</v>
      </c>
      <c r="J1" s="43"/>
      <c r="K1" s="43"/>
      <c r="L1" s="43"/>
    </row>
    <row r="2" spans="1:16" ht="29.25" customHeight="1" thickBot="1" x14ac:dyDescent="0.25">
      <c r="B2" s="20" t="str">
        <f>IF(B1&gt;0, CHOOSE(B1,"Enero", "Febrero", "Marzo", "Abril", "Mayo", "Junio", "Julio", "Agosto","Septiembre","Octubre","Noviembre","Diciembre"),"Escriba arriba número de mes a reportar")</f>
        <v>Febrero</v>
      </c>
      <c r="F2" s="4"/>
      <c r="G2" s="10" t="s">
        <v>29</v>
      </c>
      <c r="H2" s="8">
        <f>COUNTIF(Formato!$M$10:$M$24,B1)</f>
        <v>15</v>
      </c>
      <c r="I2" s="42" t="s">
        <v>30</v>
      </c>
      <c r="J2" s="43"/>
      <c r="K2" s="43"/>
      <c r="L2" s="43"/>
    </row>
    <row r="3" spans="1:16" ht="18.75" thickBot="1" x14ac:dyDescent="0.25">
      <c r="A3" s="3" t="s">
        <v>31</v>
      </c>
      <c r="B3" s="19">
        <v>2026</v>
      </c>
      <c r="D3" s="4"/>
      <c r="E3" s="16"/>
      <c r="F3" s="15"/>
      <c r="M3" s="23" t="s">
        <v>32</v>
      </c>
      <c r="N3" s="31"/>
    </row>
    <row r="4" spans="1:16" ht="32.25" customHeight="1" x14ac:dyDescent="0.2">
      <c r="M4" s="24">
        <v>1</v>
      </c>
      <c r="N4" s="32" t="s">
        <v>33</v>
      </c>
    </row>
    <row r="5" spans="1:16" ht="77.25" thickBot="1" x14ac:dyDescent="0.25">
      <c r="F5" s="11"/>
      <c r="M5" s="25">
        <v>2</v>
      </c>
      <c r="N5" s="30" t="s">
        <v>34</v>
      </c>
    </row>
    <row r="6" spans="1:16" ht="18" customHeight="1" x14ac:dyDescent="0.25">
      <c r="A6" s="39" t="s">
        <v>35</v>
      </c>
      <c r="B6" s="39"/>
      <c r="C6" s="39"/>
      <c r="D6" s="39"/>
      <c r="E6" s="39"/>
      <c r="F6" s="39"/>
      <c r="G6" s="39"/>
      <c r="H6" s="39"/>
      <c r="I6" s="39"/>
    </row>
    <row r="7" spans="1:16" x14ac:dyDescent="0.2">
      <c r="D7" s="44" t="s">
        <v>62</v>
      </c>
      <c r="E7" s="44"/>
      <c r="F7" s="44"/>
    </row>
    <row r="9" spans="1:16" s="2" customFormat="1" ht="44.25" customHeight="1" thickBot="1" x14ac:dyDescent="0.25">
      <c r="A9" s="21" t="s">
        <v>51</v>
      </c>
      <c r="B9" s="21" t="s">
        <v>57</v>
      </c>
      <c r="C9" s="26" t="s">
        <v>36</v>
      </c>
      <c r="D9" s="21" t="s">
        <v>37</v>
      </c>
      <c r="E9" s="26" t="s">
        <v>20</v>
      </c>
      <c r="F9" s="26" t="s">
        <v>9</v>
      </c>
      <c r="G9" s="26" t="s">
        <v>38</v>
      </c>
      <c r="H9" s="28" t="s">
        <v>56</v>
      </c>
      <c r="I9" s="26" t="s">
        <v>39</v>
      </c>
      <c r="J9" s="27" t="s">
        <v>58</v>
      </c>
      <c r="K9" s="26" t="s">
        <v>40</v>
      </c>
      <c r="L9" s="17" t="s">
        <v>41</v>
      </c>
      <c r="M9" s="17" t="s">
        <v>42</v>
      </c>
    </row>
    <row r="10" spans="1:16" x14ac:dyDescent="0.2">
      <c r="A10" s="45" t="s">
        <v>63</v>
      </c>
      <c r="B10" s="46" t="s">
        <v>78</v>
      </c>
      <c r="C10" s="45" t="s">
        <v>90</v>
      </c>
      <c r="D10" s="45" t="s">
        <v>97</v>
      </c>
      <c r="E10" s="46" t="s">
        <v>23</v>
      </c>
      <c r="F10" s="47" t="s">
        <v>59</v>
      </c>
      <c r="G10" s="45" t="s">
        <v>90</v>
      </c>
      <c r="H10" s="48" t="s">
        <v>23</v>
      </c>
      <c r="I10" s="46">
        <v>0</v>
      </c>
      <c r="J10" s="46" t="s">
        <v>49</v>
      </c>
      <c r="K10" s="46">
        <v>0</v>
      </c>
      <c r="L10" s="5">
        <f>IF(Formato!$C10&lt;&gt;"",MONTH(C10),"")</f>
        <v>2</v>
      </c>
      <c r="M10" s="6">
        <f>IF(Formato!$G10&lt;&gt;"",MONTH(G10),"")</f>
        <v>2</v>
      </c>
      <c r="P10" s="11"/>
    </row>
    <row r="11" spans="1:16" x14ac:dyDescent="0.2">
      <c r="A11" s="45" t="s">
        <v>64</v>
      </c>
      <c r="B11" s="46" t="s">
        <v>79</v>
      </c>
      <c r="C11" s="45" t="s">
        <v>90</v>
      </c>
      <c r="D11" s="45" t="s">
        <v>98</v>
      </c>
      <c r="E11" s="46" t="s">
        <v>23</v>
      </c>
      <c r="F11" s="47" t="s">
        <v>59</v>
      </c>
      <c r="G11" s="45" t="s">
        <v>90</v>
      </c>
      <c r="H11" s="48" t="s">
        <v>23</v>
      </c>
      <c r="I11" s="46">
        <v>0</v>
      </c>
      <c r="J11" s="46" t="s">
        <v>49</v>
      </c>
      <c r="K11" s="46">
        <v>0</v>
      </c>
      <c r="L11" s="5">
        <f>IF(Formato!$C11&lt;&gt;"",MONTH(C11),"")</f>
        <v>2</v>
      </c>
      <c r="M11" s="6">
        <f>IF(Formato!$G11&lt;&gt;"",MONTH(G11),"")</f>
        <v>2</v>
      </c>
      <c r="P11" s="11"/>
    </row>
    <row r="12" spans="1:16" x14ac:dyDescent="0.2">
      <c r="A12" s="45" t="s">
        <v>65</v>
      </c>
      <c r="B12" s="46" t="s">
        <v>80</v>
      </c>
      <c r="C12" s="45" t="s">
        <v>91</v>
      </c>
      <c r="D12" s="45" t="s">
        <v>109</v>
      </c>
      <c r="E12" s="46" t="s">
        <v>23</v>
      </c>
      <c r="F12" s="47" t="s">
        <v>59</v>
      </c>
      <c r="G12" s="45" t="s">
        <v>91</v>
      </c>
      <c r="H12" s="48" t="s">
        <v>23</v>
      </c>
      <c r="I12" s="46">
        <v>0</v>
      </c>
      <c r="J12" s="46" t="s">
        <v>49</v>
      </c>
      <c r="K12" s="46">
        <v>0</v>
      </c>
      <c r="L12" s="5">
        <f>IF(Formato!$C12&lt;&gt;"",MONTH(C12),"")</f>
        <v>2</v>
      </c>
      <c r="M12" s="6">
        <f>IF(Formato!$G12&lt;&gt;"",MONTH(G12),"")</f>
        <v>2</v>
      </c>
      <c r="P12" s="11"/>
    </row>
    <row r="13" spans="1:16" x14ac:dyDescent="0.2">
      <c r="A13" s="45" t="s">
        <v>66</v>
      </c>
      <c r="B13" s="46" t="s">
        <v>81</v>
      </c>
      <c r="C13" s="45" t="s">
        <v>92</v>
      </c>
      <c r="D13" s="45" t="s">
        <v>99</v>
      </c>
      <c r="E13" s="46" t="s">
        <v>23</v>
      </c>
      <c r="F13" s="47" t="s">
        <v>59</v>
      </c>
      <c r="G13" s="45" t="s">
        <v>92</v>
      </c>
      <c r="H13" s="48" t="s">
        <v>23</v>
      </c>
      <c r="I13" s="46">
        <v>0</v>
      </c>
      <c r="J13" s="46" t="s">
        <v>49</v>
      </c>
      <c r="K13" s="46">
        <v>0</v>
      </c>
      <c r="L13" s="5">
        <f>IF(Formato!$C13&lt;&gt;"",MONTH(C13),"")</f>
        <v>2</v>
      </c>
      <c r="M13" s="6">
        <f>IF(Formato!$G13&lt;&gt;"",MONTH(G13),"")</f>
        <v>2</v>
      </c>
    </row>
    <row r="14" spans="1:16" x14ac:dyDescent="0.2">
      <c r="A14" s="45" t="s">
        <v>67</v>
      </c>
      <c r="B14" s="46" t="s">
        <v>89</v>
      </c>
      <c r="C14" s="45" t="s">
        <v>92</v>
      </c>
      <c r="D14" s="45" t="s">
        <v>100</v>
      </c>
      <c r="E14" s="46" t="s">
        <v>23</v>
      </c>
      <c r="F14" s="47" t="s">
        <v>59</v>
      </c>
      <c r="G14" s="45" t="s">
        <v>92</v>
      </c>
      <c r="H14" s="48" t="s">
        <v>23</v>
      </c>
      <c r="I14" s="46">
        <v>0</v>
      </c>
      <c r="J14" s="46" t="s">
        <v>49</v>
      </c>
      <c r="K14" s="46">
        <v>0</v>
      </c>
      <c r="L14" s="5">
        <f>IF(Formato!$C14&lt;&gt;"",MONTH(C14),"")</f>
        <v>2</v>
      </c>
      <c r="M14" s="6">
        <f>IF(Formato!$G14&lt;&gt;"",MONTH(G14),"")</f>
        <v>2</v>
      </c>
    </row>
    <row r="15" spans="1:16" x14ac:dyDescent="0.2">
      <c r="A15" s="45" t="s">
        <v>68</v>
      </c>
      <c r="B15" s="46" t="s">
        <v>82</v>
      </c>
      <c r="C15" s="45" t="s">
        <v>93</v>
      </c>
      <c r="D15" s="45" t="s">
        <v>101</v>
      </c>
      <c r="E15" s="46" t="s">
        <v>23</v>
      </c>
      <c r="F15" s="47" t="s">
        <v>59</v>
      </c>
      <c r="G15" s="45" t="s">
        <v>93</v>
      </c>
      <c r="H15" s="48" t="s">
        <v>23</v>
      </c>
      <c r="I15" s="46">
        <v>0</v>
      </c>
      <c r="J15" s="46" t="s">
        <v>49</v>
      </c>
      <c r="K15" s="46">
        <v>0</v>
      </c>
      <c r="L15" s="5">
        <f>IF(Formato!$C15&lt;&gt;"",MONTH(C15),"")</f>
        <v>2</v>
      </c>
      <c r="M15" s="6">
        <f>IF(Formato!$G15&lt;&gt;"",MONTH(G15),"")</f>
        <v>2</v>
      </c>
    </row>
    <row r="16" spans="1:16" x14ac:dyDescent="0.2">
      <c r="A16" s="45" t="s">
        <v>69</v>
      </c>
      <c r="B16" s="46" t="s">
        <v>84</v>
      </c>
      <c r="C16" s="45" t="s">
        <v>93</v>
      </c>
      <c r="D16" s="45" t="s">
        <v>110</v>
      </c>
      <c r="E16" s="46" t="s">
        <v>23</v>
      </c>
      <c r="F16" s="47" t="s">
        <v>59</v>
      </c>
      <c r="G16" s="45" t="s">
        <v>93</v>
      </c>
      <c r="H16" s="48" t="s">
        <v>23</v>
      </c>
      <c r="I16" s="46">
        <v>0</v>
      </c>
      <c r="J16" s="46" t="s">
        <v>49</v>
      </c>
      <c r="K16" s="46">
        <v>0</v>
      </c>
      <c r="L16" s="5">
        <f>IF(Formato!$C16&lt;&gt;"",MONTH(C16),"")</f>
        <v>2</v>
      </c>
      <c r="M16" s="6">
        <f>IF(Formato!$G16&lt;&gt;"",MONTH(G16),"")</f>
        <v>2</v>
      </c>
    </row>
    <row r="17" spans="1:13" x14ac:dyDescent="0.2">
      <c r="A17" s="45" t="s">
        <v>70</v>
      </c>
      <c r="B17" s="46" t="s">
        <v>82</v>
      </c>
      <c r="C17" s="45" t="s">
        <v>93</v>
      </c>
      <c r="D17" s="45" t="s">
        <v>102</v>
      </c>
      <c r="E17" s="46" t="s">
        <v>23</v>
      </c>
      <c r="F17" s="47" t="s">
        <v>59</v>
      </c>
      <c r="G17" s="45" t="s">
        <v>93</v>
      </c>
      <c r="H17" s="48" t="s">
        <v>23</v>
      </c>
      <c r="I17" s="46">
        <v>0</v>
      </c>
      <c r="J17" s="46" t="s">
        <v>49</v>
      </c>
      <c r="K17" s="46">
        <v>0</v>
      </c>
      <c r="L17" s="5">
        <f>IF(Formato!$C17&lt;&gt;"",MONTH(C17),"")</f>
        <v>2</v>
      </c>
      <c r="M17" s="6">
        <f>IF(Formato!$G17&lt;&gt;"",MONTH(G17),"")</f>
        <v>2</v>
      </c>
    </row>
    <row r="18" spans="1:13" x14ac:dyDescent="0.2">
      <c r="A18" s="45" t="s">
        <v>71</v>
      </c>
      <c r="B18" s="46" t="s">
        <v>83</v>
      </c>
      <c r="C18" s="45" t="s">
        <v>93</v>
      </c>
      <c r="D18" s="45" t="s">
        <v>103</v>
      </c>
      <c r="E18" s="46" t="s">
        <v>23</v>
      </c>
      <c r="F18" s="47" t="s">
        <v>59</v>
      </c>
      <c r="G18" s="45" t="s">
        <v>93</v>
      </c>
      <c r="H18" s="48" t="s">
        <v>23</v>
      </c>
      <c r="I18" s="46">
        <v>0</v>
      </c>
      <c r="J18" s="46" t="s">
        <v>49</v>
      </c>
      <c r="K18" s="46">
        <v>0</v>
      </c>
      <c r="L18" s="5">
        <f>IF(Formato!$C18&lt;&gt;"",MONTH(C18),"")</f>
        <v>2</v>
      </c>
      <c r="M18" s="6">
        <f>IF(Formato!$G18&lt;&gt;"",MONTH(G18),"")</f>
        <v>2</v>
      </c>
    </row>
    <row r="19" spans="1:13" x14ac:dyDescent="0.2">
      <c r="A19" s="45" t="s">
        <v>72</v>
      </c>
      <c r="B19" s="46" t="s">
        <v>84</v>
      </c>
      <c r="C19" s="45" t="s">
        <v>94</v>
      </c>
      <c r="D19" s="45" t="s">
        <v>104</v>
      </c>
      <c r="E19" s="46" t="s">
        <v>23</v>
      </c>
      <c r="F19" s="47" t="s">
        <v>59</v>
      </c>
      <c r="G19" s="45" t="s">
        <v>94</v>
      </c>
      <c r="H19" s="48" t="s">
        <v>23</v>
      </c>
      <c r="I19" s="46">
        <v>0</v>
      </c>
      <c r="J19" s="46" t="s">
        <v>49</v>
      </c>
      <c r="K19" s="46">
        <v>0</v>
      </c>
      <c r="L19" s="5">
        <f>IF(Formato!$C19&lt;&gt;"",MONTH(C19),"")</f>
        <v>2</v>
      </c>
      <c r="M19" s="6">
        <f>IF(Formato!$G19&lt;&gt;"",MONTH(G19),"")</f>
        <v>2</v>
      </c>
    </row>
    <row r="20" spans="1:13" x14ac:dyDescent="0.2">
      <c r="A20" s="45" t="s">
        <v>73</v>
      </c>
      <c r="B20" s="46" t="s">
        <v>85</v>
      </c>
      <c r="C20" s="45" t="s">
        <v>94</v>
      </c>
      <c r="D20" s="45" t="s">
        <v>111</v>
      </c>
      <c r="E20" s="46" t="s">
        <v>23</v>
      </c>
      <c r="F20" s="47" t="s">
        <v>59</v>
      </c>
      <c r="G20" s="45" t="s">
        <v>94</v>
      </c>
      <c r="H20" s="48" t="s">
        <v>23</v>
      </c>
      <c r="I20" s="46">
        <v>0</v>
      </c>
      <c r="J20" s="46" t="s">
        <v>49</v>
      </c>
      <c r="K20" s="46">
        <v>0</v>
      </c>
      <c r="L20" s="5">
        <f>IF(Formato!$C20&lt;&gt;"",MONTH(C20),"")</f>
        <v>2</v>
      </c>
      <c r="M20" s="6">
        <f>IF(Formato!$G20&lt;&gt;"",MONTH(G20),"")</f>
        <v>2</v>
      </c>
    </row>
    <row r="21" spans="1:13" x14ac:dyDescent="0.2">
      <c r="A21" s="45" t="s">
        <v>74</v>
      </c>
      <c r="B21" s="46" t="s">
        <v>86</v>
      </c>
      <c r="C21" s="45" t="s">
        <v>95</v>
      </c>
      <c r="D21" s="45" t="s">
        <v>105</v>
      </c>
      <c r="E21" s="46" t="s">
        <v>23</v>
      </c>
      <c r="F21" s="47" t="s">
        <v>59</v>
      </c>
      <c r="G21" s="45" t="s">
        <v>95</v>
      </c>
      <c r="H21" s="48" t="s">
        <v>23</v>
      </c>
      <c r="I21" s="46">
        <v>0</v>
      </c>
      <c r="J21" s="46" t="s">
        <v>49</v>
      </c>
      <c r="K21" s="46">
        <v>0</v>
      </c>
      <c r="L21" s="5">
        <f>IF(Formato!$C21&lt;&gt;"",MONTH(C21),"")</f>
        <v>2</v>
      </c>
      <c r="M21" s="6">
        <f>IF(Formato!$G21&lt;&gt;"",MONTH(G21),"")</f>
        <v>2</v>
      </c>
    </row>
    <row r="22" spans="1:13" x14ac:dyDescent="0.2">
      <c r="A22" s="45" t="s">
        <v>75</v>
      </c>
      <c r="B22" s="46" t="s">
        <v>87</v>
      </c>
      <c r="C22" s="45" t="s">
        <v>95</v>
      </c>
      <c r="D22" s="45" t="s">
        <v>106</v>
      </c>
      <c r="E22" s="46" t="s">
        <v>23</v>
      </c>
      <c r="F22" s="47" t="s">
        <v>59</v>
      </c>
      <c r="G22" s="45" t="s">
        <v>95</v>
      </c>
      <c r="H22" s="48" t="s">
        <v>23</v>
      </c>
      <c r="I22" s="46">
        <v>0</v>
      </c>
      <c r="J22" s="46" t="s">
        <v>49</v>
      </c>
      <c r="K22" s="46">
        <v>0</v>
      </c>
      <c r="L22" s="5">
        <f>IF(Formato!$C22&lt;&gt;"",MONTH(C22),"")</f>
        <v>2</v>
      </c>
      <c r="M22" s="6">
        <f>IF(Formato!$G22&lt;&gt;"",MONTH(G22),"")</f>
        <v>2</v>
      </c>
    </row>
    <row r="23" spans="1:13" x14ac:dyDescent="0.2">
      <c r="A23" s="45" t="s">
        <v>76</v>
      </c>
      <c r="B23" s="46" t="s">
        <v>86</v>
      </c>
      <c r="C23" s="45" t="s">
        <v>95</v>
      </c>
      <c r="D23" s="45" t="s">
        <v>107</v>
      </c>
      <c r="E23" s="46" t="s">
        <v>23</v>
      </c>
      <c r="F23" s="47" t="s">
        <v>59</v>
      </c>
      <c r="G23" s="45" t="s">
        <v>95</v>
      </c>
      <c r="H23" s="48" t="s">
        <v>23</v>
      </c>
      <c r="I23" s="46">
        <v>0</v>
      </c>
      <c r="J23" s="46" t="s">
        <v>49</v>
      </c>
      <c r="K23" s="46">
        <v>0</v>
      </c>
      <c r="L23" s="5">
        <f>IF(Formato!$C23&lt;&gt;"",MONTH(C23),"")</f>
        <v>2</v>
      </c>
      <c r="M23" s="6">
        <f>IF(Formato!$G23&lt;&gt;"",MONTH(G23),"")</f>
        <v>2</v>
      </c>
    </row>
    <row r="24" spans="1:13" x14ac:dyDescent="0.2">
      <c r="A24" s="45" t="s">
        <v>77</v>
      </c>
      <c r="B24" s="46" t="s">
        <v>88</v>
      </c>
      <c r="C24" s="45" t="s">
        <v>96</v>
      </c>
      <c r="D24" s="45" t="s">
        <v>108</v>
      </c>
      <c r="E24" s="46" t="s">
        <v>23</v>
      </c>
      <c r="F24" s="47" t="s">
        <v>59</v>
      </c>
      <c r="G24" s="45" t="s">
        <v>96</v>
      </c>
      <c r="H24" s="48" t="s">
        <v>23</v>
      </c>
      <c r="I24" s="46">
        <v>0</v>
      </c>
      <c r="J24" s="46" t="s">
        <v>49</v>
      </c>
      <c r="K24" s="46">
        <v>0</v>
      </c>
      <c r="L24" s="5">
        <f>IF(Formato!$C24&lt;&gt;"",MONTH(C24),"")</f>
        <v>2</v>
      </c>
      <c r="M24" s="6">
        <f>IF(Formato!$G24&lt;&gt;"",MONTH(G24),"")</f>
        <v>2</v>
      </c>
    </row>
    <row r="26" spans="1:13" x14ac:dyDescent="0.2">
      <c r="B26" s="1"/>
      <c r="C26" s="1"/>
      <c r="D26" s="1"/>
      <c r="E26" s="1"/>
    </row>
    <row r="27" spans="1:13" x14ac:dyDescent="0.2">
      <c r="M27" s="18" t="s">
        <v>43</v>
      </c>
    </row>
    <row r="28" spans="1:13" ht="12.75" customHeight="1" x14ac:dyDescent="0.2">
      <c r="M28" s="35" t="s">
        <v>44</v>
      </c>
    </row>
    <row r="48" spans="14:14" ht="12" customHeight="1" x14ac:dyDescent="0.2">
      <c r="N48" s="35"/>
    </row>
  </sheetData>
  <sheetProtection selectLockedCells="1"/>
  <mergeCells count="5">
    <mergeCell ref="A6:I6"/>
    <mergeCell ref="C1:D1"/>
    <mergeCell ref="I1:L1"/>
    <mergeCell ref="I2:L2"/>
    <mergeCell ref="D7:F7"/>
  </mergeCells>
  <phoneticPr fontId="3" type="noConversion"/>
  <dataValidations count="4">
    <dataValidation type="whole" allowBlank="1" showInputMessage="1" showErrorMessage="1" errorTitle="Error de número de mes" error="Solo el número del mes a reportar, valores entre 1 y 12_x000a_" promptTitle="Número del mes a reportar" prompt="Valores entre 1 y 12" sqref="B1">
      <formula1>1</formula1>
      <formula2>12</formula2>
    </dataValidation>
    <dataValidation type="list" allowBlank="1" showInputMessage="1" showErrorMessage="1" errorTitle="Error" error="Seleccione alguna de las modalidades_x000a_" promptTitle="Respuesta Otograda" prompt="Seleccione la modalidad bajo la cual se otorgó la respuesta_x000a_" sqref="F10:F24">
      <formula1>CRespuestas</formula1>
    </dataValidation>
    <dataValidation type="list" allowBlank="1" showInputMessage="1" showErrorMessage="1" errorTitle="Error" error="Seleccione solamente alguno de los estados presentados_x000a_" promptTitle="Trámite" prompt="Estado en el que se encuentra actualmente la petición" sqref="E10:E24">
      <formula1>CTramites</formula1>
    </dataValidation>
    <dataValidation type="list" allowBlank="1" showInputMessage="1" showErrorMessage="1" errorTitle="Error" error="Seleccione una opción de la lista" promptTitle="Medio de Entrega de Información" prompt="Seleccione el medio por el cuál se entregó la información" sqref="J10:J24">
      <formula1>CMedios</formula1>
    </dataValidation>
  </dataValidations>
  <pageMargins left="0.75" right="0.75" top="1" bottom="1" header="0" footer="0"/>
  <pageSetup orientation="portrait" r:id="rId1"/>
  <headerFooter alignWithMargins="0"/>
  <ignoredErrors>
    <ignoredError sqref="A10:A24" numberStoredAsText="1"/>
  </ignoredErrors>
  <drawing r:id="rId2"/>
  <legacyDrawing r:id="rId3"/>
  <tableParts count="1">
    <tablePart r:id="rId4"/>
  </tableParts>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2</vt:i4>
      </vt:variant>
      <vt:variant>
        <vt:lpstr>Rangos con nombre</vt:lpstr>
      </vt:variant>
      <vt:variant>
        <vt:i4>3</vt:i4>
      </vt:variant>
    </vt:vector>
  </HeadingPairs>
  <TitlesOfParts>
    <vt:vector size="5" baseType="lpstr">
      <vt:lpstr>Fundamentación</vt:lpstr>
      <vt:lpstr>Formato</vt:lpstr>
      <vt:lpstr>CMedios</vt:lpstr>
      <vt:lpstr>CRespuestas</vt:lpstr>
      <vt:lpstr>CTramites</vt:lpstr>
    </vt:vector>
  </TitlesOfParts>
  <Company>serverweb</Company>
  <LinksUpToDate>false</LinksUpToDate>
  <SharedDoc>false</SharedDoc>
  <HyperlinkBase/>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server1</dc:creator>
  <cp:lastModifiedBy>MARIANO AGUSTIN OLGUIN HUERTA</cp:lastModifiedBy>
  <cp:revision/>
  <dcterms:created xsi:type="dcterms:W3CDTF">2017-10-19T22:18:57Z</dcterms:created>
  <dcterms:modified xsi:type="dcterms:W3CDTF">2026-03-02T17:33:28Z</dcterms:modified>
</cp:coreProperties>
</file>