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19\2026\junio 26\"/>
    </mc:Choice>
  </mc:AlternateContent>
  <xr:revisionPtr revIDLastSave="0" documentId="13_ncr:1_{6A182040-B88D-49E0-BAC2-F2402E8EE99A}" xr6:coauthVersionLast="44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9" i="1" l="1"/>
</calcChain>
</file>

<file path=xl/sharedStrings.xml><?xml version="1.0" encoding="utf-8"?>
<sst xmlns="http://schemas.openxmlformats.org/spreadsheetml/2006/main" count="251" uniqueCount="117">
  <si>
    <t>PLANTA DE TRATAMIENTO DE AGUAS RESIDUALES DEL MUNICIPIO DE RIOVERDE</t>
  </si>
  <si>
    <t>INDICADORES DE CALIDAD DEL SISTEMA DE TRATAMIENTO</t>
  </si>
  <si>
    <t>1.1. Datos Basicos</t>
  </si>
  <si>
    <t>Planta:</t>
  </si>
  <si>
    <t>Planta de Tratamiento de Aguas Residuales del Municipio de Rioverde</t>
  </si>
  <si>
    <t>Ubicación:</t>
  </si>
  <si>
    <t>Rioverde, San Luis Potosi</t>
  </si>
  <si>
    <t>Coordenadas:</t>
  </si>
  <si>
    <r>
      <t xml:space="preserve">Latitud  </t>
    </r>
    <r>
      <rPr>
        <u/>
        <sz val="10"/>
        <color theme="1"/>
        <rFont val="Arial"/>
        <family val="2"/>
      </rPr>
      <t xml:space="preserve">21 </t>
    </r>
    <r>
      <rPr>
        <sz val="10"/>
        <color theme="1"/>
        <rFont val="Arial"/>
        <family val="2"/>
      </rPr>
      <t xml:space="preserve">° </t>
    </r>
    <r>
      <rPr>
        <u/>
        <sz val="10"/>
        <color theme="1"/>
        <rFont val="Arial"/>
        <family val="2"/>
      </rPr>
      <t>56</t>
    </r>
    <r>
      <rPr>
        <sz val="10"/>
        <color theme="1"/>
        <rFont val="Arial"/>
        <family val="2"/>
      </rPr>
      <t xml:space="preserve">’ </t>
    </r>
    <r>
      <rPr>
        <u/>
        <sz val="10"/>
        <color theme="1"/>
        <rFont val="Arial"/>
        <family val="2"/>
      </rPr>
      <t>13.1</t>
    </r>
    <r>
      <rPr>
        <sz val="10"/>
        <color theme="1"/>
        <rFont val="Arial"/>
        <family val="2"/>
      </rPr>
      <t>”    Longitud</t>
    </r>
    <r>
      <rPr>
        <u/>
        <sz val="10"/>
        <color theme="1"/>
        <rFont val="Arial"/>
        <family val="2"/>
      </rPr>
      <t xml:space="preserve"> 99°</t>
    </r>
    <r>
      <rPr>
        <sz val="10"/>
        <color theme="1"/>
        <rFont val="Arial"/>
        <family val="2"/>
      </rPr>
      <t xml:space="preserve">  </t>
    </r>
    <r>
      <rPr>
        <u/>
        <sz val="10"/>
        <color theme="1"/>
        <rFont val="Arial"/>
        <family val="2"/>
      </rPr>
      <t>57</t>
    </r>
    <r>
      <rPr>
        <sz val="10"/>
        <color theme="1"/>
        <rFont val="Arial"/>
        <family val="2"/>
      </rPr>
      <t xml:space="preserve">’ 13.8”    Altitud </t>
    </r>
    <r>
      <rPr>
        <u/>
        <sz val="10"/>
        <color theme="1"/>
        <rFont val="Arial"/>
        <family val="2"/>
      </rPr>
      <t xml:space="preserve"> 986.6</t>
    </r>
    <r>
      <rPr>
        <sz val="10"/>
        <color theme="1"/>
        <rFont val="Arial"/>
        <family val="2"/>
      </rPr>
      <t xml:space="preserve"> m.s.n.m</t>
    </r>
  </si>
  <si>
    <t>Tipo de Tratamiento:</t>
  </si>
  <si>
    <t>Lagunas de oxidacion</t>
  </si>
  <si>
    <t>Genera lodos:</t>
  </si>
  <si>
    <t>[   x  ] Si</t>
  </si>
  <si>
    <t>[       ] No</t>
  </si>
  <si>
    <t>Disposición de los lodos:</t>
  </si>
  <si>
    <t>Aprovechamiento para la agricultura</t>
  </si>
  <si>
    <t>Tipo de descarga:</t>
  </si>
  <si>
    <t xml:space="preserve">[    x  ] Continua </t>
  </si>
  <si>
    <t xml:space="preserve">   </t>
  </si>
  <si>
    <t>[       ] Intermitente</t>
  </si>
  <si>
    <t>[       ] Fortuita</t>
  </si>
  <si>
    <t>Disposición del agua tratada:</t>
  </si>
  <si>
    <t>Descarga al Rio verde</t>
  </si>
  <si>
    <t>*Calidad Efluente:</t>
  </si>
  <si>
    <t xml:space="preserve">[  x    ] Cumple </t>
  </si>
  <si>
    <t>[       ] No cumple</t>
  </si>
  <si>
    <t>Periodicidad de los análisis:</t>
  </si>
  <si>
    <t>Quincenal (Promedio mensual)</t>
  </si>
  <si>
    <t>Normativa empleada (NOM):</t>
  </si>
  <si>
    <t>NOM-001-SEMARNAT-1996</t>
  </si>
  <si>
    <t xml:space="preserve">1.2. Datos de Bombeo </t>
  </si>
  <si>
    <t>1.2.1. Agua residual tratada</t>
  </si>
  <si>
    <t xml:space="preserve">Parametros 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</si>
  <si>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medio</t>
    </r>
    <r>
      <rPr>
        <b/>
        <sz val="11"/>
        <color theme="1"/>
        <rFont val="Calibri"/>
        <family val="2"/>
        <scheme val="minor"/>
      </rPr>
      <t xml:space="preserve"> LPS</t>
    </r>
  </si>
  <si>
    <r>
      <t>Volumen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bombeado </t>
    </r>
  </si>
  <si>
    <r>
      <t>Volumen m</t>
    </r>
    <r>
      <rPr>
        <b/>
        <vertAlign val="superscript"/>
        <sz val="11"/>
        <color theme="1"/>
        <rFont val="Calibri"/>
        <family val="2"/>
        <scheme val="minor"/>
      </rPr>
      <t xml:space="preserve">3 </t>
    </r>
    <r>
      <rPr>
        <b/>
        <sz val="11"/>
        <color theme="1"/>
        <rFont val="Calibri"/>
        <family val="2"/>
        <scheme val="minor"/>
      </rPr>
      <t xml:space="preserve">Acumulado </t>
    </r>
  </si>
  <si>
    <t>Lectura del macromedidor</t>
  </si>
  <si>
    <t>Influente (Entrada)</t>
  </si>
  <si>
    <t>Efluente (Salida)</t>
  </si>
  <si>
    <t>1.2.2. Capacidad del equipo de bombeo</t>
  </si>
  <si>
    <t xml:space="preserve">Equipo </t>
  </si>
  <si>
    <t>Potencia (HP)</t>
  </si>
  <si>
    <t xml:space="preserve">Factor de potencia </t>
  </si>
  <si>
    <t>Capacidad en LPS</t>
  </si>
  <si>
    <t>Horas trabajadas</t>
  </si>
  <si>
    <t>KWh consumidos</t>
  </si>
  <si>
    <t>Bomba #1</t>
  </si>
  <si>
    <t>Bomba #2</t>
  </si>
  <si>
    <t>Bomba #3</t>
  </si>
  <si>
    <t>1.3. Calidad del agua residual</t>
  </si>
  <si>
    <t>1.3.1. Fecha de Muestreo</t>
  </si>
  <si>
    <t>DD/MM/AAAA</t>
  </si>
  <si>
    <t>Tipo de muestreo</t>
  </si>
  <si>
    <t>Frecuencia de muestreo</t>
  </si>
  <si>
    <t>Periodicidad del muestreo</t>
  </si>
  <si>
    <t>Muestreador</t>
  </si>
  <si>
    <t>Influente</t>
  </si>
  <si>
    <t>Muestra compuesta</t>
  </si>
  <si>
    <t>4 hrs</t>
  </si>
  <si>
    <t>Mensual</t>
  </si>
  <si>
    <t>Efluente</t>
  </si>
  <si>
    <t>Quincenal</t>
  </si>
  <si>
    <t>1.3.2. Calidad del agua</t>
  </si>
  <si>
    <t>°C</t>
  </si>
  <si>
    <t>----</t>
  </si>
  <si>
    <t xml:space="preserve">PARAMETRO </t>
  </si>
  <si>
    <t xml:space="preserve">UNIDADES </t>
  </si>
  <si>
    <t>HUEVOS DE HELMINTO</t>
  </si>
  <si>
    <t>HUEVOS/ L</t>
  </si>
  <si>
    <t>SOLIDOS SEDIMENTABLES</t>
  </si>
  <si>
    <t>mL/ L</t>
  </si>
  <si>
    <t>SOLIDOS SUSPENDIDOS TOTALES*</t>
  </si>
  <si>
    <t>mg/ L</t>
  </si>
  <si>
    <t>DEMANDA BIOQUIMICA DE OXIGENO*</t>
  </si>
  <si>
    <t xml:space="preserve">DEMANDA QUIMICA DE OXIGENO* </t>
  </si>
  <si>
    <t>NITROGENO TOTAL</t>
  </si>
  <si>
    <t>FOSFORO TOTAL</t>
  </si>
  <si>
    <t>ARSENICO</t>
  </si>
  <si>
    <t>CADMIO</t>
  </si>
  <si>
    <t>COBRE</t>
  </si>
  <si>
    <t>CROMO TOTAL</t>
  </si>
  <si>
    <t>MERCURIO</t>
  </si>
  <si>
    <t>NIQUEL</t>
  </si>
  <si>
    <t>CIANURO TOTAL</t>
  </si>
  <si>
    <t>PLOMO</t>
  </si>
  <si>
    <t>ZINC</t>
  </si>
  <si>
    <t>MATERIA FLOTANTE</t>
  </si>
  <si>
    <t>---</t>
  </si>
  <si>
    <t>MEDIA GEOMETRICA COLIFORMES FECALES</t>
  </si>
  <si>
    <t>NMP/100 mL</t>
  </si>
  <si>
    <t>COLIFORMES FECALES</t>
  </si>
  <si>
    <t>TEMPERATURA</t>
  </si>
  <si>
    <t>PROMEDIO PONDERADO GRASAS Y ACEITES</t>
  </si>
  <si>
    <t>GRASAS Y ACEITES</t>
  </si>
  <si>
    <t>PH</t>
  </si>
  <si>
    <t>-----</t>
  </si>
  <si>
    <t>AUSENCIA</t>
  </si>
  <si>
    <t xml:space="preserve"> </t>
  </si>
  <si>
    <t>&lt;0.1</t>
  </si>
  <si>
    <t>&lt;0.0080</t>
  </si>
  <si>
    <t>&lt;0.0100</t>
  </si>
  <si>
    <t>&lt;0.0500</t>
  </si>
  <si>
    <t>&gt;2400</t>
  </si>
  <si>
    <t>&lt;0.0008</t>
  </si>
  <si>
    <t>&lt;0.01000</t>
  </si>
  <si>
    <t>&lt;0.0400</t>
  </si>
  <si>
    <t xml:space="preserve">AUSENCIA </t>
  </si>
  <si>
    <t>&lt;3</t>
  </si>
  <si>
    <t>&lt;2400</t>
  </si>
  <si>
    <t>----------</t>
  </si>
  <si>
    <t>GC</t>
  </si>
  <si>
    <t xml:space="preserve">EFLUENTE </t>
  </si>
  <si>
    <t xml:space="preserve">INFLUENTE </t>
  </si>
  <si>
    <t>9,24</t>
  </si>
  <si>
    <t>&lt;0.0020</t>
  </si>
  <si>
    <t>PERIODO: 01 DE JUNIO AL 30 DE JUNIO DE 2026</t>
  </si>
  <si>
    <t>16/06/2026 y 17/06/2026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</si>
</sst>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/>
    <xf numFmtId="0" fontId="6" fillId="0" borderId="0" xfId="0" applyFont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0" fillId="0" borderId="1" xfId="0" applyBorder="1"/>
    <xf numFmtId="14" fontId="0" fillId="0" borderId="3" xfId="0" applyNumberFormat="1" applyBorder="1" applyAlignment="1">
      <alignment horizontal="left"/>
    </xf>
    <xf numFmtId="0" fontId="12" fillId="0" borderId="0" xfId="0" applyFont="1"/>
    <xf numFmtId="0" fontId="0" fillId="0" borderId="3" xfId="0" applyBorder="1" applyAlignment="1">
      <alignment horizontal="left" vertical="center"/>
    </xf>
    <xf numFmtId="0" fontId="0" fillId="0" borderId="3" xfId="0" quotePrefix="1" applyBorder="1" applyAlignment="1">
      <alignment horizontal="center"/>
    </xf>
    <xf numFmtId="4" fontId="0" fillId="0" borderId="3" xfId="0" quotePrefix="1" applyNumberForma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/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quotePrefix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12" xfId="0" applyBorder="1"/>
    <xf numFmtId="4" fontId="0" fillId="0" borderId="3" xfId="0" quotePrefix="1" applyNumberFormat="1" applyBorder="1" applyAlignment="1">
      <alignment horizontal="center"/>
    </xf>
    <xf numFmtId="11" fontId="14" fillId="0" borderId="3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3" xfId="0" quotePrefix="1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0" fillId="0" borderId="4" xfId="0" quotePrefix="1" applyNumberFormat="1" applyBorder="1" applyAlignment="1">
      <alignment horizontal="center"/>
    </xf>
    <xf numFmtId="2" fontId="0" fillId="0" borderId="5" xfId="0" quotePrefix="1" applyNumberFormat="1" applyBorder="1" applyAlignment="1">
      <alignment horizontal="center"/>
    </xf>
    <xf numFmtId="4" fontId="0" fillId="0" borderId="4" xfId="0" quotePrefix="1" applyNumberForma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1</xdr:row>
      <xdr:rowOff>95250</xdr:rowOff>
    </xdr:from>
    <xdr:to>
      <xdr:col>9</xdr:col>
      <xdr:colOff>10884</xdr:colOff>
      <xdr:row>6</xdr:row>
      <xdr:rowOff>149678</xdr:rowOff>
    </xdr:to>
    <xdr:pic>
      <xdr:nvPicPr>
        <xdr:cNvPr id="2" name="Picture 4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7734" r="-17734"/>
        <a:stretch/>
      </xdr:blipFill>
      <xdr:spPr bwMode="auto">
        <a:xfrm>
          <a:off x="1616075" y="279400"/>
          <a:ext cx="12091759" cy="975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180975</xdr:rowOff>
    </xdr:from>
    <xdr:to>
      <xdr:col>1</xdr:col>
      <xdr:colOff>838201</xdr:colOff>
      <xdr:row>7</xdr:row>
      <xdr:rowOff>57150</xdr:rowOff>
    </xdr:to>
    <xdr:pic>
      <xdr:nvPicPr>
        <xdr:cNvPr id="5" name="Imagen 4" descr="SASAR Rioverd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0975"/>
          <a:ext cx="1428751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H129"/>
  <sheetViews>
    <sheetView tabSelected="1" topLeftCell="A58" zoomScaleNormal="100" workbookViewId="0">
      <selection activeCell="C51" sqref="C51"/>
    </sheetView>
  </sheetViews>
  <sheetFormatPr baseColWidth="10" defaultColWidth="10.77734375" defaultRowHeight="14.4" x14ac:dyDescent="0.3"/>
  <cols>
    <col min="2" max="2" width="35.5546875" customWidth="1"/>
    <col min="3" max="3" width="23.44140625" customWidth="1"/>
    <col min="4" max="4" width="32" customWidth="1"/>
    <col min="5" max="5" width="21.21875" customWidth="1"/>
    <col min="6" max="6" width="22.44140625" customWidth="1"/>
    <col min="7" max="7" width="20.44140625" customWidth="1"/>
    <col min="8" max="8" width="19.5546875" customWidth="1"/>
  </cols>
  <sheetData>
    <row r="9" spans="1:8" x14ac:dyDescent="0.3">
      <c r="A9" s="55" t="s">
        <v>0</v>
      </c>
      <c r="B9" s="55"/>
      <c r="C9" s="55"/>
      <c r="D9" s="55"/>
      <c r="E9" s="55"/>
      <c r="F9" s="55"/>
      <c r="G9" s="55"/>
      <c r="H9" s="55"/>
    </row>
    <row r="10" spans="1:8" x14ac:dyDescent="0.3">
      <c r="A10" s="55"/>
      <c r="B10" s="55"/>
      <c r="C10" s="55"/>
      <c r="D10" s="55"/>
      <c r="E10" s="55"/>
      <c r="F10" s="55"/>
      <c r="G10" s="55"/>
      <c r="H10" s="55"/>
    </row>
    <row r="11" spans="1:8" x14ac:dyDescent="0.3">
      <c r="A11" s="55"/>
      <c r="B11" s="55"/>
      <c r="C11" s="55"/>
      <c r="D11" s="55"/>
      <c r="E11" s="55"/>
      <c r="F11" s="55"/>
      <c r="G11" s="55"/>
      <c r="H11" s="55"/>
    </row>
    <row r="12" spans="1:8" x14ac:dyDescent="0.3">
      <c r="A12" s="56" t="s">
        <v>1</v>
      </c>
      <c r="B12" s="56"/>
      <c r="C12" s="56"/>
      <c r="D12" s="56"/>
      <c r="E12" s="56"/>
      <c r="F12" s="56"/>
      <c r="G12" s="56"/>
      <c r="H12" s="56"/>
    </row>
    <row r="13" spans="1:8" x14ac:dyDescent="0.3">
      <c r="A13" s="56"/>
      <c r="B13" s="56"/>
      <c r="C13" s="56"/>
      <c r="D13" s="56"/>
      <c r="E13" s="56"/>
      <c r="F13" s="56"/>
      <c r="G13" s="56"/>
      <c r="H13" s="56"/>
    </row>
    <row r="14" spans="1:8" ht="18" x14ac:dyDescent="0.35">
      <c r="C14" s="57" t="s">
        <v>115</v>
      </c>
      <c r="D14" s="58"/>
      <c r="E14" s="58"/>
      <c r="F14" s="58"/>
    </row>
    <row r="15" spans="1:8" x14ac:dyDescent="0.3">
      <c r="A15" s="2" t="s">
        <v>2</v>
      </c>
    </row>
    <row r="16" spans="1:8" x14ac:dyDescent="0.3">
      <c r="B16" s="4" t="s">
        <v>3</v>
      </c>
      <c r="C16" s="5" t="s">
        <v>4</v>
      </c>
      <c r="D16" s="5"/>
      <c r="E16" s="5"/>
      <c r="F16" s="5"/>
      <c r="G16" s="17"/>
      <c r="H16" s="18"/>
    </row>
    <row r="17" spans="1:8" x14ac:dyDescent="0.3">
      <c r="B17" s="4" t="s">
        <v>5</v>
      </c>
      <c r="C17" s="14" t="s">
        <v>6</v>
      </c>
      <c r="D17" s="14"/>
      <c r="E17" s="14"/>
      <c r="F17" s="14"/>
      <c r="G17" s="16"/>
      <c r="H17" s="13"/>
    </row>
    <row r="18" spans="1:8" x14ac:dyDescent="0.3">
      <c r="B18" s="4" t="s">
        <v>7</v>
      </c>
      <c r="C18" s="59" t="s">
        <v>8</v>
      </c>
      <c r="D18" s="59"/>
      <c r="E18" s="59"/>
      <c r="F18" s="59"/>
      <c r="G18" s="59"/>
    </row>
    <row r="19" spans="1:8" x14ac:dyDescent="0.3">
      <c r="B19" s="4" t="s">
        <v>9</v>
      </c>
      <c r="C19" s="60" t="s">
        <v>10</v>
      </c>
      <c r="D19" s="60"/>
      <c r="E19" s="60"/>
      <c r="F19" s="60"/>
      <c r="G19" s="60"/>
      <c r="H19" s="60"/>
    </row>
    <row r="20" spans="1:8" x14ac:dyDescent="0.3">
      <c r="B20" s="4" t="s">
        <v>11</v>
      </c>
      <c r="C20" s="1" t="s">
        <v>12</v>
      </c>
      <c r="D20" s="1" t="s">
        <v>13</v>
      </c>
      <c r="E20" s="4"/>
      <c r="F20" s="4"/>
      <c r="G20" s="4"/>
    </row>
    <row r="21" spans="1:8" x14ac:dyDescent="0.3">
      <c r="B21" s="4" t="s">
        <v>14</v>
      </c>
      <c r="C21" s="12" t="s">
        <v>15</v>
      </c>
      <c r="D21" s="12"/>
      <c r="E21" s="12"/>
      <c r="F21" s="12"/>
      <c r="G21" s="16"/>
      <c r="H21" s="13"/>
    </row>
    <row r="22" spans="1:8" x14ac:dyDescent="0.3">
      <c r="B22" s="4" t="s">
        <v>16</v>
      </c>
      <c r="C22" s="3" t="s">
        <v>17</v>
      </c>
      <c r="D22" s="3" t="s">
        <v>18</v>
      </c>
      <c r="E22" s="3" t="s">
        <v>19</v>
      </c>
      <c r="F22" s="6"/>
      <c r="G22" s="3" t="s">
        <v>20</v>
      </c>
    </row>
    <row r="23" spans="1:8" x14ac:dyDescent="0.3">
      <c r="B23" s="4" t="s">
        <v>21</v>
      </c>
      <c r="C23" s="12" t="s">
        <v>22</v>
      </c>
      <c r="D23" s="12"/>
      <c r="E23" s="12"/>
      <c r="F23" s="12"/>
      <c r="G23" s="12"/>
      <c r="H23" s="13"/>
    </row>
    <row r="24" spans="1:8" x14ac:dyDescent="0.3">
      <c r="B24" s="4" t="s">
        <v>23</v>
      </c>
      <c r="C24" s="1" t="s">
        <v>24</v>
      </c>
      <c r="D24" s="1" t="s">
        <v>18</v>
      </c>
      <c r="E24" s="1" t="s">
        <v>25</v>
      </c>
      <c r="F24" s="4"/>
      <c r="G24" s="4"/>
    </row>
    <row r="25" spans="1:8" x14ac:dyDescent="0.3">
      <c r="B25" s="4" t="s">
        <v>26</v>
      </c>
      <c r="C25" s="12" t="s">
        <v>27</v>
      </c>
      <c r="D25" s="12"/>
      <c r="E25" s="12"/>
      <c r="F25" s="12"/>
      <c r="G25" s="12"/>
      <c r="H25" s="13"/>
    </row>
    <row r="26" spans="1:8" x14ac:dyDescent="0.3">
      <c r="B26" s="4" t="s">
        <v>28</v>
      </c>
      <c r="C26" s="14" t="s">
        <v>29</v>
      </c>
      <c r="D26" s="14"/>
      <c r="E26" s="14"/>
      <c r="F26" s="14"/>
      <c r="G26" s="14"/>
      <c r="H26" s="15"/>
    </row>
    <row r="29" spans="1:8" x14ac:dyDescent="0.3">
      <c r="A29" s="41" t="s">
        <v>30</v>
      </c>
      <c r="B29" s="41"/>
    </row>
    <row r="30" spans="1:8" x14ac:dyDescent="0.3">
      <c r="A30" s="9" t="s">
        <v>31</v>
      </c>
      <c r="B30" s="9"/>
    </row>
    <row r="31" spans="1:8" x14ac:dyDescent="0.3">
      <c r="B31" s="42" t="s">
        <v>32</v>
      </c>
      <c r="C31" s="42" t="s">
        <v>33</v>
      </c>
      <c r="D31" s="42" t="s">
        <v>34</v>
      </c>
      <c r="E31" s="42"/>
      <c r="F31" s="43" t="s">
        <v>35</v>
      </c>
      <c r="G31" s="61" t="s">
        <v>36</v>
      </c>
      <c r="H31" s="62"/>
    </row>
    <row r="32" spans="1:8" x14ac:dyDescent="0.3">
      <c r="B32" s="42"/>
      <c r="C32" s="42"/>
      <c r="D32" s="42"/>
      <c r="E32" s="42"/>
      <c r="F32" s="44"/>
      <c r="G32" s="63"/>
      <c r="H32" s="64"/>
    </row>
    <row r="33" spans="1:8" x14ac:dyDescent="0.3">
      <c r="B33" s="7" t="s">
        <v>37</v>
      </c>
      <c r="C33" s="22" t="s">
        <v>95</v>
      </c>
      <c r="D33" s="47" t="s">
        <v>109</v>
      </c>
      <c r="E33" s="48"/>
      <c r="F33" s="36" t="s">
        <v>95</v>
      </c>
      <c r="G33" s="49" t="s">
        <v>64</v>
      </c>
      <c r="H33" s="50"/>
    </row>
    <row r="34" spans="1:8" x14ac:dyDescent="0.3">
      <c r="B34" s="7" t="s">
        <v>38</v>
      </c>
      <c r="C34" s="22" t="s">
        <v>64</v>
      </c>
      <c r="D34" s="47" t="s">
        <v>109</v>
      </c>
      <c r="E34" s="48"/>
      <c r="F34" s="36" t="s">
        <v>95</v>
      </c>
      <c r="G34" s="49" t="s">
        <v>64</v>
      </c>
      <c r="H34" s="50"/>
    </row>
    <row r="37" spans="1:8" x14ac:dyDescent="0.3">
      <c r="A37" s="41" t="s">
        <v>39</v>
      </c>
      <c r="B37" s="41"/>
    </row>
    <row r="38" spans="1:8" x14ac:dyDescent="0.3">
      <c r="B38" s="42" t="s">
        <v>40</v>
      </c>
      <c r="C38" s="42" t="s">
        <v>41</v>
      </c>
      <c r="D38" s="42" t="s">
        <v>42</v>
      </c>
      <c r="E38" s="42"/>
      <c r="F38" s="43" t="s">
        <v>43</v>
      </c>
      <c r="G38" s="45" t="s">
        <v>44</v>
      </c>
      <c r="H38" s="43" t="s">
        <v>45</v>
      </c>
    </row>
    <row r="39" spans="1:8" x14ac:dyDescent="0.3">
      <c r="B39" s="42"/>
      <c r="C39" s="42"/>
      <c r="D39" s="42"/>
      <c r="E39" s="42"/>
      <c r="F39" s="44"/>
      <c r="G39" s="46"/>
      <c r="H39" s="44"/>
    </row>
    <row r="40" spans="1:8" x14ac:dyDescent="0.3">
      <c r="B40" s="7" t="s">
        <v>46</v>
      </c>
      <c r="C40" s="8">
        <v>60</v>
      </c>
      <c r="D40" s="53"/>
      <c r="E40" s="54"/>
      <c r="F40" s="8">
        <v>75</v>
      </c>
      <c r="G40" s="8">
        <v>744</v>
      </c>
      <c r="H40" s="23" t="s">
        <v>64</v>
      </c>
    </row>
    <row r="41" spans="1:8" x14ac:dyDescent="0.3">
      <c r="B41" s="7" t="s">
        <v>47</v>
      </c>
      <c r="C41" s="8">
        <v>60</v>
      </c>
      <c r="D41" s="53"/>
      <c r="E41" s="54"/>
      <c r="F41" s="8">
        <v>75</v>
      </c>
      <c r="G41" s="8">
        <v>744</v>
      </c>
      <c r="H41" s="23" t="s">
        <v>64</v>
      </c>
    </row>
    <row r="42" spans="1:8" x14ac:dyDescent="0.3">
      <c r="B42" s="7" t="s">
        <v>48</v>
      </c>
      <c r="C42" s="8"/>
      <c r="D42" s="53"/>
      <c r="E42" s="54"/>
      <c r="F42" s="8">
        <v>0</v>
      </c>
      <c r="G42" s="8">
        <v>0</v>
      </c>
      <c r="H42" s="23" t="s">
        <v>64</v>
      </c>
    </row>
    <row r="43" spans="1:8" x14ac:dyDescent="0.3">
      <c r="D43" t="s">
        <v>97</v>
      </c>
    </row>
    <row r="45" spans="1:8" x14ac:dyDescent="0.3">
      <c r="A45" s="41" t="s">
        <v>49</v>
      </c>
      <c r="B45" s="41"/>
    </row>
    <row r="46" spans="1:8" x14ac:dyDescent="0.3">
      <c r="A46" s="2" t="s">
        <v>50</v>
      </c>
      <c r="B46" s="2"/>
    </row>
    <row r="47" spans="1:8" x14ac:dyDescent="0.3">
      <c r="B47" s="65"/>
      <c r="C47" s="42" t="s">
        <v>51</v>
      </c>
      <c r="D47" s="42" t="s">
        <v>52</v>
      </c>
      <c r="E47" s="42"/>
      <c r="F47" s="51" t="s">
        <v>53</v>
      </c>
      <c r="G47" s="43" t="s">
        <v>54</v>
      </c>
      <c r="H47" s="43" t="s">
        <v>55</v>
      </c>
    </row>
    <row r="48" spans="1:8" x14ac:dyDescent="0.3">
      <c r="B48" s="66"/>
      <c r="C48" s="42"/>
      <c r="D48" s="42"/>
      <c r="E48" s="42"/>
      <c r="F48" s="52"/>
      <c r="G48" s="44"/>
      <c r="H48" s="44"/>
    </row>
    <row r="49" spans="1:8" x14ac:dyDescent="0.3">
      <c r="B49" s="7" t="s">
        <v>56</v>
      </c>
      <c r="C49" s="19">
        <v>46189</v>
      </c>
      <c r="D49" s="53" t="s">
        <v>57</v>
      </c>
      <c r="E49" s="54"/>
      <c r="F49" s="7" t="s">
        <v>58</v>
      </c>
      <c r="G49" s="7" t="s">
        <v>59</v>
      </c>
      <c r="H49" s="8" t="s">
        <v>110</v>
      </c>
    </row>
    <row r="50" spans="1:8" x14ac:dyDescent="0.3">
      <c r="B50" s="10" t="s">
        <v>60</v>
      </c>
      <c r="C50" s="21" t="s">
        <v>116</v>
      </c>
      <c r="D50" s="70" t="s">
        <v>57</v>
      </c>
      <c r="E50" s="71"/>
      <c r="F50" s="10" t="s">
        <v>58</v>
      </c>
      <c r="G50" s="10" t="s">
        <v>61</v>
      </c>
      <c r="H50" s="11" t="s">
        <v>110</v>
      </c>
    </row>
    <row r="53" spans="1:8" x14ac:dyDescent="0.3">
      <c r="A53" s="2" t="s">
        <v>62</v>
      </c>
      <c r="B53" s="2"/>
    </row>
    <row r="54" spans="1:8" x14ac:dyDescent="0.3">
      <c r="A54" s="20"/>
      <c r="F54" s="18"/>
    </row>
    <row r="55" spans="1:8" x14ac:dyDescent="0.3">
      <c r="B55" s="72" t="s">
        <v>65</v>
      </c>
      <c r="C55" s="73" t="s">
        <v>66</v>
      </c>
      <c r="D55" s="67" t="s">
        <v>111</v>
      </c>
      <c r="E55" s="67" t="s">
        <v>112</v>
      </c>
      <c r="F55" s="67" t="s">
        <v>111</v>
      </c>
      <c r="G55" s="69"/>
      <c r="H55" s="69"/>
    </row>
    <row r="56" spans="1:8" x14ac:dyDescent="0.3">
      <c r="B56" s="72"/>
      <c r="C56" s="73"/>
      <c r="D56" s="68"/>
      <c r="E56" s="68"/>
      <c r="F56" s="68"/>
      <c r="G56" s="69"/>
      <c r="H56" s="69"/>
    </row>
    <row r="57" spans="1:8" x14ac:dyDescent="0.3">
      <c r="B57" s="28" t="s">
        <v>67</v>
      </c>
      <c r="C57" s="30" t="s">
        <v>68</v>
      </c>
      <c r="D57" s="30">
        <v>0</v>
      </c>
      <c r="E57" s="30">
        <v>0</v>
      </c>
      <c r="F57" s="30">
        <v>0</v>
      </c>
      <c r="G57" s="38"/>
      <c r="H57" s="38"/>
    </row>
    <row r="58" spans="1:8" x14ac:dyDescent="0.3">
      <c r="B58" s="29" t="s">
        <v>77</v>
      </c>
      <c r="C58" s="30" t="s">
        <v>72</v>
      </c>
      <c r="D58" s="30">
        <v>8.6999999999999994E-3</v>
      </c>
      <c r="E58" s="30" t="s">
        <v>99</v>
      </c>
      <c r="F58" s="30" t="s">
        <v>99</v>
      </c>
      <c r="H58" s="38"/>
    </row>
    <row r="59" spans="1:8" x14ac:dyDescent="0.3">
      <c r="B59" s="29" t="s">
        <v>78</v>
      </c>
      <c r="C59" s="30" t="s">
        <v>72</v>
      </c>
      <c r="D59" s="30" t="s">
        <v>114</v>
      </c>
      <c r="E59" s="30" t="s">
        <v>104</v>
      </c>
      <c r="F59" s="30" t="s">
        <v>100</v>
      </c>
      <c r="G59" s="38"/>
      <c r="H59" s="38"/>
    </row>
    <row r="60" spans="1:8" x14ac:dyDescent="0.3">
      <c r="B60" s="29" t="s">
        <v>83</v>
      </c>
      <c r="C60" s="30" t="s">
        <v>72</v>
      </c>
      <c r="D60" s="30" t="s">
        <v>101</v>
      </c>
      <c r="E60" s="30" t="s">
        <v>101</v>
      </c>
      <c r="F60" s="30" t="s">
        <v>101</v>
      </c>
      <c r="G60" s="38"/>
      <c r="H60" s="38"/>
    </row>
    <row r="61" spans="1:8" x14ac:dyDescent="0.3">
      <c r="B61" s="29" t="s">
        <v>79</v>
      </c>
      <c r="C61" s="30" t="s">
        <v>72</v>
      </c>
      <c r="D61" s="30" t="s">
        <v>100</v>
      </c>
      <c r="E61" s="30" t="s">
        <v>100</v>
      </c>
      <c r="F61" s="30">
        <v>1.7899999999999999E-2</v>
      </c>
      <c r="G61" s="38"/>
      <c r="H61" s="38"/>
    </row>
    <row r="62" spans="1:8" x14ac:dyDescent="0.3">
      <c r="B62" s="29" t="s">
        <v>90</v>
      </c>
      <c r="C62" s="34" t="s">
        <v>89</v>
      </c>
      <c r="D62" s="30" t="s">
        <v>107</v>
      </c>
      <c r="E62" s="30" t="s">
        <v>102</v>
      </c>
      <c r="F62" s="30" t="s">
        <v>107</v>
      </c>
      <c r="G62" s="38"/>
      <c r="H62" s="38"/>
    </row>
    <row r="63" spans="1:8" x14ac:dyDescent="0.3">
      <c r="B63" s="29" t="s">
        <v>90</v>
      </c>
      <c r="C63" s="34" t="s">
        <v>89</v>
      </c>
      <c r="D63" s="30" t="s">
        <v>107</v>
      </c>
      <c r="E63" s="30" t="s">
        <v>102</v>
      </c>
      <c r="F63" s="30" t="s">
        <v>107</v>
      </c>
      <c r="G63" s="38"/>
      <c r="H63" s="38"/>
    </row>
    <row r="64" spans="1:8" x14ac:dyDescent="0.3">
      <c r="B64" s="29" t="s">
        <v>90</v>
      </c>
      <c r="C64" s="34" t="s">
        <v>89</v>
      </c>
      <c r="D64" s="30" t="s">
        <v>107</v>
      </c>
      <c r="E64" s="30" t="s">
        <v>102</v>
      </c>
      <c r="F64" s="30" t="s">
        <v>107</v>
      </c>
      <c r="G64" s="38"/>
      <c r="H64" s="38"/>
    </row>
    <row r="65" spans="2:8" x14ac:dyDescent="0.3">
      <c r="B65" s="29" t="s">
        <v>90</v>
      </c>
      <c r="C65" s="34" t="s">
        <v>89</v>
      </c>
      <c r="D65" s="30" t="s">
        <v>107</v>
      </c>
      <c r="E65" s="30" t="s">
        <v>102</v>
      </c>
      <c r="F65" s="30" t="s">
        <v>107</v>
      </c>
      <c r="G65" s="38"/>
      <c r="H65" s="38"/>
    </row>
    <row r="66" spans="2:8" x14ac:dyDescent="0.3">
      <c r="B66" s="29" t="s">
        <v>90</v>
      </c>
      <c r="C66" s="34" t="s">
        <v>89</v>
      </c>
      <c r="D66" s="30" t="s">
        <v>107</v>
      </c>
      <c r="E66" s="30" t="s">
        <v>102</v>
      </c>
      <c r="F66" s="30" t="s">
        <v>107</v>
      </c>
      <c r="G66" s="38"/>
      <c r="H66" s="38"/>
    </row>
    <row r="67" spans="2:8" x14ac:dyDescent="0.3">
      <c r="B67" s="29" t="s">
        <v>90</v>
      </c>
      <c r="C67" s="34" t="s">
        <v>89</v>
      </c>
      <c r="D67" s="30" t="s">
        <v>107</v>
      </c>
      <c r="E67" s="30" t="s">
        <v>102</v>
      </c>
      <c r="F67" s="30" t="s">
        <v>107</v>
      </c>
      <c r="G67" s="38"/>
      <c r="H67" s="38"/>
    </row>
    <row r="68" spans="2:8" x14ac:dyDescent="0.3">
      <c r="B68" s="29" t="s">
        <v>80</v>
      </c>
      <c r="C68" s="31" t="s">
        <v>72</v>
      </c>
      <c r="D68" s="30" t="s">
        <v>100</v>
      </c>
      <c r="E68" s="30" t="s">
        <v>100</v>
      </c>
      <c r="F68" s="30" t="s">
        <v>100</v>
      </c>
      <c r="G68" s="38"/>
      <c r="H68" s="38"/>
    </row>
    <row r="69" spans="2:8" x14ac:dyDescent="0.3">
      <c r="B69" s="29" t="s">
        <v>73</v>
      </c>
      <c r="C69" s="31" t="s">
        <v>72</v>
      </c>
      <c r="D69" s="30">
        <v>13.2</v>
      </c>
      <c r="E69" s="30">
        <v>153.30000000000001</v>
      </c>
      <c r="F69" s="30">
        <v>10</v>
      </c>
      <c r="G69" s="38"/>
      <c r="H69" s="38"/>
    </row>
    <row r="70" spans="2:8" x14ac:dyDescent="0.3">
      <c r="B70" s="29" t="s">
        <v>74</v>
      </c>
      <c r="C70" s="31" t="s">
        <v>72</v>
      </c>
      <c r="D70" s="30">
        <v>66.63</v>
      </c>
      <c r="E70" s="30">
        <v>291.64</v>
      </c>
      <c r="F70" s="30">
        <v>71.349999999999994</v>
      </c>
      <c r="G70" s="38"/>
      <c r="H70" s="38"/>
    </row>
    <row r="71" spans="2:8" x14ac:dyDescent="0.3">
      <c r="B71" s="29" t="s">
        <v>76</v>
      </c>
      <c r="C71" s="31" t="s">
        <v>72</v>
      </c>
      <c r="D71" s="30">
        <v>1.52</v>
      </c>
      <c r="E71" s="30">
        <v>6.11</v>
      </c>
      <c r="F71" s="30">
        <v>2.54</v>
      </c>
      <c r="G71" s="38"/>
      <c r="H71" s="38"/>
    </row>
    <row r="72" spans="2:8" x14ac:dyDescent="0.3">
      <c r="B72" s="29" t="s">
        <v>93</v>
      </c>
      <c r="C72" s="31" t="s">
        <v>72</v>
      </c>
      <c r="D72" s="30">
        <v>15</v>
      </c>
      <c r="E72" s="30">
        <v>21.76</v>
      </c>
      <c r="F72" s="30">
        <v>8.75</v>
      </c>
      <c r="G72" s="38"/>
      <c r="H72" s="38"/>
    </row>
    <row r="73" spans="2:8" x14ac:dyDescent="0.3">
      <c r="B73" s="29" t="s">
        <v>93</v>
      </c>
      <c r="C73" s="31" t="s">
        <v>72</v>
      </c>
      <c r="D73" s="30">
        <v>14.52</v>
      </c>
      <c r="E73" s="30">
        <v>22.14</v>
      </c>
      <c r="F73" s="30">
        <v>7.13</v>
      </c>
      <c r="G73" s="38"/>
      <c r="H73" s="38"/>
    </row>
    <row r="74" spans="2:8" x14ac:dyDescent="0.3">
      <c r="B74" s="29" t="s">
        <v>93</v>
      </c>
      <c r="C74" s="31" t="s">
        <v>72</v>
      </c>
      <c r="D74" s="30">
        <v>11.44</v>
      </c>
      <c r="E74" s="30">
        <v>24.89</v>
      </c>
      <c r="F74" s="30">
        <v>9.4600000000000009</v>
      </c>
      <c r="G74" s="38"/>
      <c r="H74" s="38"/>
    </row>
    <row r="75" spans="2:8" x14ac:dyDescent="0.3">
      <c r="B75" s="29" t="s">
        <v>93</v>
      </c>
      <c r="C75" s="31" t="s">
        <v>72</v>
      </c>
      <c r="D75" s="30">
        <v>10.6</v>
      </c>
      <c r="E75" s="30">
        <v>25.8</v>
      </c>
      <c r="F75" s="30">
        <v>9.4499999999999993</v>
      </c>
      <c r="G75" s="38"/>
      <c r="H75" s="38"/>
    </row>
    <row r="76" spans="2:8" x14ac:dyDescent="0.3">
      <c r="B76" s="29" t="s">
        <v>93</v>
      </c>
      <c r="C76" s="31" t="s">
        <v>72</v>
      </c>
      <c r="D76" s="30">
        <v>12.91</v>
      </c>
      <c r="E76" s="30">
        <v>23.88</v>
      </c>
      <c r="F76" s="30">
        <v>8.98</v>
      </c>
      <c r="G76" s="38"/>
      <c r="H76" s="38"/>
    </row>
    <row r="77" spans="2:8" x14ac:dyDescent="0.3">
      <c r="B77" s="29" t="s">
        <v>93</v>
      </c>
      <c r="C77" s="31" t="s">
        <v>72</v>
      </c>
      <c r="D77" s="30">
        <v>11.49</v>
      </c>
      <c r="E77" s="30">
        <v>24.44</v>
      </c>
      <c r="F77" s="30" t="s">
        <v>113</v>
      </c>
      <c r="G77" s="38"/>
      <c r="H77" s="38"/>
    </row>
    <row r="78" spans="2:8" x14ac:dyDescent="0.3">
      <c r="B78" s="28" t="s">
        <v>88</v>
      </c>
      <c r="C78" s="33" t="s">
        <v>89</v>
      </c>
      <c r="D78" s="37" t="s">
        <v>107</v>
      </c>
      <c r="E78" s="30" t="s">
        <v>108</v>
      </c>
      <c r="F78" s="30" t="s">
        <v>107</v>
      </c>
      <c r="G78" s="38"/>
      <c r="H78" s="38"/>
    </row>
    <row r="79" spans="2:8" x14ac:dyDescent="0.3">
      <c r="B79" s="29" t="s">
        <v>81</v>
      </c>
      <c r="C79" s="30" t="s">
        <v>72</v>
      </c>
      <c r="D79" s="37" t="s">
        <v>103</v>
      </c>
      <c r="E79" s="30" t="s">
        <v>103</v>
      </c>
      <c r="F79" s="30" t="s">
        <v>103</v>
      </c>
      <c r="G79" s="38"/>
      <c r="H79" s="38"/>
    </row>
    <row r="80" spans="2:8" x14ac:dyDescent="0.3">
      <c r="B80" s="29" t="s">
        <v>82</v>
      </c>
      <c r="C80" s="30" t="s">
        <v>72</v>
      </c>
      <c r="D80" s="37" t="s">
        <v>104</v>
      </c>
      <c r="E80" s="30" t="s">
        <v>104</v>
      </c>
      <c r="F80" s="30" t="s">
        <v>100</v>
      </c>
      <c r="G80" s="38"/>
      <c r="H80" s="38"/>
    </row>
    <row r="81" spans="2:8" x14ac:dyDescent="0.3">
      <c r="B81" s="29" t="s">
        <v>75</v>
      </c>
      <c r="C81" s="30" t="s">
        <v>72</v>
      </c>
      <c r="D81" s="30">
        <v>13.58</v>
      </c>
      <c r="E81" s="30">
        <v>57.53</v>
      </c>
      <c r="F81" s="30">
        <v>15.37</v>
      </c>
      <c r="G81" s="38"/>
      <c r="H81" s="38"/>
    </row>
    <row r="82" spans="2:8" x14ac:dyDescent="0.3">
      <c r="B82" s="29" t="s">
        <v>94</v>
      </c>
      <c r="C82" s="32" t="s">
        <v>87</v>
      </c>
      <c r="D82" s="30">
        <v>7.9</v>
      </c>
      <c r="E82" s="30">
        <v>8.9</v>
      </c>
      <c r="F82" s="30">
        <v>7.8</v>
      </c>
      <c r="G82" s="38"/>
      <c r="H82" s="38"/>
    </row>
    <row r="83" spans="2:8" x14ac:dyDescent="0.3">
      <c r="B83" s="29" t="s">
        <v>94</v>
      </c>
      <c r="C83" s="32" t="s">
        <v>87</v>
      </c>
      <c r="D83" s="30">
        <v>7.8</v>
      </c>
      <c r="E83" s="30">
        <v>8.8000000000000007</v>
      </c>
      <c r="F83" s="30">
        <v>7.9</v>
      </c>
      <c r="G83" s="38"/>
      <c r="H83" s="38"/>
    </row>
    <row r="84" spans="2:8" x14ac:dyDescent="0.3">
      <c r="B84" s="29" t="s">
        <v>94</v>
      </c>
      <c r="C84" s="32" t="s">
        <v>87</v>
      </c>
      <c r="D84" s="30">
        <v>7.9</v>
      </c>
      <c r="E84" s="30">
        <v>8.9</v>
      </c>
      <c r="F84" s="30">
        <v>7.7</v>
      </c>
      <c r="G84" s="38"/>
      <c r="H84" s="38"/>
    </row>
    <row r="85" spans="2:8" x14ac:dyDescent="0.3">
      <c r="B85" s="29" t="s">
        <v>94</v>
      </c>
      <c r="C85" s="32" t="s">
        <v>87</v>
      </c>
      <c r="D85" s="30">
        <v>7.6</v>
      </c>
      <c r="E85" s="30">
        <v>8.8000000000000007</v>
      </c>
      <c r="F85" s="30">
        <v>7.8</v>
      </c>
      <c r="G85" s="38"/>
      <c r="H85" s="38"/>
    </row>
    <row r="86" spans="2:8" x14ac:dyDescent="0.3">
      <c r="B86" s="29" t="s">
        <v>94</v>
      </c>
      <c r="C86" s="32" t="s">
        <v>87</v>
      </c>
      <c r="D86" s="30">
        <v>7.7</v>
      </c>
      <c r="E86" s="30">
        <v>8.9</v>
      </c>
      <c r="F86" s="30">
        <v>7.8</v>
      </c>
      <c r="G86" s="38"/>
      <c r="H86" s="38"/>
    </row>
    <row r="87" spans="2:8" x14ac:dyDescent="0.3">
      <c r="B87" s="29" t="s">
        <v>94</v>
      </c>
      <c r="C87" s="32" t="s">
        <v>87</v>
      </c>
      <c r="D87" s="30">
        <v>7.8</v>
      </c>
      <c r="E87" s="30">
        <v>8.9</v>
      </c>
      <c r="F87" s="30">
        <v>7.7</v>
      </c>
      <c r="G87" s="38"/>
      <c r="H87" s="38"/>
    </row>
    <row r="88" spans="2:8" x14ac:dyDescent="0.3">
      <c r="B88" s="29" t="s">
        <v>84</v>
      </c>
      <c r="C88" s="30" t="s">
        <v>72</v>
      </c>
      <c r="D88" s="30" t="s">
        <v>100</v>
      </c>
      <c r="E88" s="30" t="s">
        <v>104</v>
      </c>
      <c r="F88" s="30" t="s">
        <v>100</v>
      </c>
      <c r="G88" s="38"/>
      <c r="H88" s="38"/>
    </row>
    <row r="89" spans="2:8" x14ac:dyDescent="0.3">
      <c r="B89" s="29" t="s">
        <v>92</v>
      </c>
      <c r="C89" s="30" t="s">
        <v>72</v>
      </c>
      <c r="D89" s="30">
        <v>13.56</v>
      </c>
      <c r="E89" s="40">
        <f>AVERAGE(E72:E77)</f>
        <v>23.818333333333332</v>
      </c>
      <c r="F89" s="30">
        <v>8.5399999999999991</v>
      </c>
      <c r="G89" s="38"/>
      <c r="H89" s="38"/>
    </row>
    <row r="90" spans="2:8" x14ac:dyDescent="0.3">
      <c r="B90" s="29" t="s">
        <v>69</v>
      </c>
      <c r="C90" s="30" t="s">
        <v>70</v>
      </c>
      <c r="D90" s="30" t="s">
        <v>98</v>
      </c>
      <c r="E90" s="30" t="s">
        <v>98</v>
      </c>
      <c r="F90" s="30" t="s">
        <v>98</v>
      </c>
      <c r="G90" s="38"/>
      <c r="H90" s="38"/>
    </row>
    <row r="91" spans="2:8" x14ac:dyDescent="0.3">
      <c r="B91" s="29" t="s">
        <v>71</v>
      </c>
      <c r="C91" s="30" t="s">
        <v>72</v>
      </c>
      <c r="D91" s="30">
        <v>34.29</v>
      </c>
      <c r="E91" s="30">
        <v>140</v>
      </c>
      <c r="F91" s="30">
        <v>17.600000000000001</v>
      </c>
      <c r="G91" s="38"/>
      <c r="H91" s="38"/>
    </row>
    <row r="92" spans="2:8" x14ac:dyDescent="0.3">
      <c r="B92" s="29" t="s">
        <v>91</v>
      </c>
      <c r="C92" s="33" t="s">
        <v>63</v>
      </c>
      <c r="D92" s="30">
        <v>24</v>
      </c>
      <c r="E92" s="30">
        <v>24</v>
      </c>
      <c r="F92" s="30">
        <v>25</v>
      </c>
      <c r="G92" s="38"/>
      <c r="H92" s="38"/>
    </row>
    <row r="93" spans="2:8" x14ac:dyDescent="0.3">
      <c r="B93" s="29" t="s">
        <v>91</v>
      </c>
      <c r="C93" s="33" t="s">
        <v>63</v>
      </c>
      <c r="D93" s="30">
        <v>25</v>
      </c>
      <c r="E93" s="30">
        <v>25</v>
      </c>
      <c r="F93" s="30">
        <v>27</v>
      </c>
      <c r="G93" s="38"/>
      <c r="H93" s="38"/>
    </row>
    <row r="94" spans="2:8" x14ac:dyDescent="0.3">
      <c r="B94" s="29" t="s">
        <v>91</v>
      </c>
      <c r="C94" s="33" t="s">
        <v>63</v>
      </c>
      <c r="D94" s="30">
        <v>25</v>
      </c>
      <c r="E94" s="30">
        <v>25</v>
      </c>
      <c r="F94" s="30">
        <v>28</v>
      </c>
      <c r="G94" s="38"/>
      <c r="H94" s="38"/>
    </row>
    <row r="95" spans="2:8" x14ac:dyDescent="0.3">
      <c r="B95" s="29" t="s">
        <v>91</v>
      </c>
      <c r="C95" s="33" t="s">
        <v>63</v>
      </c>
      <c r="D95" s="30">
        <v>27</v>
      </c>
      <c r="E95" s="30">
        <v>24</v>
      </c>
      <c r="F95" s="30">
        <v>28</v>
      </c>
      <c r="G95" s="38"/>
      <c r="H95" s="38"/>
    </row>
    <row r="96" spans="2:8" x14ac:dyDescent="0.3">
      <c r="B96" s="29" t="s">
        <v>91</v>
      </c>
      <c r="C96" s="33" t="s">
        <v>63</v>
      </c>
      <c r="D96" s="30">
        <v>26</v>
      </c>
      <c r="E96" s="30">
        <v>23</v>
      </c>
      <c r="F96" s="30">
        <v>26</v>
      </c>
      <c r="G96" s="38"/>
      <c r="H96" s="38"/>
    </row>
    <row r="97" spans="2:8" x14ac:dyDescent="0.3">
      <c r="B97" s="29" t="s">
        <v>91</v>
      </c>
      <c r="C97" s="33" t="s">
        <v>63</v>
      </c>
      <c r="D97" s="30">
        <v>24</v>
      </c>
      <c r="E97" s="30">
        <v>21</v>
      </c>
      <c r="F97" s="30">
        <v>24</v>
      </c>
      <c r="G97" s="38"/>
      <c r="H97" s="38"/>
    </row>
    <row r="98" spans="2:8" x14ac:dyDescent="0.3">
      <c r="B98" s="29" t="s">
        <v>85</v>
      </c>
      <c r="C98" s="30" t="s">
        <v>72</v>
      </c>
      <c r="D98" s="30" t="s">
        <v>105</v>
      </c>
      <c r="E98" s="30" t="s">
        <v>105</v>
      </c>
      <c r="F98" s="30" t="s">
        <v>105</v>
      </c>
      <c r="G98" s="38"/>
      <c r="H98" s="38"/>
    </row>
    <row r="99" spans="2:8" x14ac:dyDescent="0.3">
      <c r="B99" s="29" t="s">
        <v>86</v>
      </c>
      <c r="C99" s="39" t="s">
        <v>95</v>
      </c>
      <c r="D99" s="32" t="s">
        <v>106</v>
      </c>
      <c r="E99" s="30" t="s">
        <v>96</v>
      </c>
      <c r="F99" s="30" t="s">
        <v>96</v>
      </c>
      <c r="H99" s="35"/>
    </row>
    <row r="100" spans="2:8" x14ac:dyDescent="0.3">
      <c r="B100" s="29" t="s">
        <v>86</v>
      </c>
      <c r="C100" s="39" t="s">
        <v>95</v>
      </c>
      <c r="D100" s="32" t="s">
        <v>106</v>
      </c>
      <c r="E100" s="30" t="s">
        <v>96</v>
      </c>
      <c r="F100" s="30" t="s">
        <v>96</v>
      </c>
      <c r="H100" s="35"/>
    </row>
    <row r="101" spans="2:8" x14ac:dyDescent="0.3">
      <c r="B101" s="29" t="s">
        <v>86</v>
      </c>
      <c r="C101" s="39" t="s">
        <v>95</v>
      </c>
      <c r="D101" s="32" t="s">
        <v>106</v>
      </c>
      <c r="E101" s="30" t="s">
        <v>96</v>
      </c>
      <c r="F101" s="30" t="s">
        <v>96</v>
      </c>
    </row>
    <row r="102" spans="2:8" x14ac:dyDescent="0.3">
      <c r="B102" s="29" t="s">
        <v>86</v>
      </c>
      <c r="C102" s="39" t="s">
        <v>95</v>
      </c>
      <c r="D102" s="32" t="s">
        <v>106</v>
      </c>
      <c r="E102" s="30" t="s">
        <v>96</v>
      </c>
      <c r="F102" s="30" t="s">
        <v>96</v>
      </c>
    </row>
    <row r="103" spans="2:8" x14ac:dyDescent="0.3">
      <c r="B103" s="29" t="s">
        <v>86</v>
      </c>
      <c r="C103" s="39" t="s">
        <v>95</v>
      </c>
      <c r="D103" s="32" t="s">
        <v>106</v>
      </c>
      <c r="E103" s="30" t="s">
        <v>96</v>
      </c>
      <c r="F103" s="30" t="s">
        <v>96</v>
      </c>
    </row>
    <row r="104" spans="2:8" x14ac:dyDescent="0.3">
      <c r="B104" s="29" t="s">
        <v>86</v>
      </c>
      <c r="C104" s="39" t="s">
        <v>95</v>
      </c>
      <c r="D104" s="32" t="s">
        <v>106</v>
      </c>
      <c r="E104" s="30" t="s">
        <v>96</v>
      </c>
      <c r="F104" s="30" t="s">
        <v>96</v>
      </c>
    </row>
    <row r="105" spans="2:8" x14ac:dyDescent="0.3">
      <c r="B105" s="24"/>
      <c r="C105" s="24"/>
      <c r="D105" s="25"/>
      <c r="E105" s="26"/>
    </row>
    <row r="106" spans="2:8" x14ac:dyDescent="0.3">
      <c r="B106" s="24"/>
      <c r="C106" s="24"/>
      <c r="D106" s="25"/>
      <c r="E106" s="26"/>
    </row>
    <row r="107" spans="2:8" x14ac:dyDescent="0.3">
      <c r="B107" s="24"/>
      <c r="C107" s="24"/>
      <c r="D107" s="25"/>
      <c r="E107" s="26"/>
    </row>
    <row r="108" spans="2:8" x14ac:dyDescent="0.3">
      <c r="B108" s="24"/>
      <c r="C108" s="24"/>
      <c r="D108" s="25"/>
      <c r="E108" s="26"/>
    </row>
    <row r="109" spans="2:8" x14ac:dyDescent="0.3">
      <c r="B109" s="24"/>
      <c r="C109" s="24"/>
      <c r="D109" s="25"/>
      <c r="E109" s="26"/>
    </row>
    <row r="110" spans="2:8" x14ac:dyDescent="0.3">
      <c r="B110" s="24"/>
      <c r="C110" s="24"/>
      <c r="D110" s="25"/>
      <c r="E110" s="26"/>
    </row>
    <row r="111" spans="2:8" x14ac:dyDescent="0.3">
      <c r="B111" s="24"/>
      <c r="C111" s="24"/>
      <c r="D111" s="25"/>
      <c r="E111" s="26"/>
    </row>
    <row r="112" spans="2:8" x14ac:dyDescent="0.3">
      <c r="B112" s="24"/>
      <c r="C112" s="24"/>
      <c r="D112" s="25"/>
      <c r="E112" s="26"/>
    </row>
    <row r="113" spans="2:5" x14ac:dyDescent="0.3">
      <c r="B113" s="24"/>
      <c r="C113" s="24"/>
      <c r="D113" s="25"/>
      <c r="E113" s="26"/>
    </row>
    <row r="114" spans="2:5" x14ac:dyDescent="0.3">
      <c r="B114" s="24"/>
      <c r="C114" s="24"/>
      <c r="D114" s="25"/>
      <c r="E114" s="26"/>
    </row>
    <row r="115" spans="2:5" x14ac:dyDescent="0.3">
      <c r="B115" s="24"/>
      <c r="C115" s="24"/>
      <c r="D115" s="25"/>
      <c r="E115" s="26"/>
    </row>
    <row r="116" spans="2:5" x14ac:dyDescent="0.3">
      <c r="B116" s="24"/>
      <c r="C116" s="24"/>
      <c r="D116" s="25"/>
      <c r="E116" s="26"/>
    </row>
    <row r="117" spans="2:5" x14ac:dyDescent="0.3">
      <c r="B117" s="24"/>
      <c r="C117" s="24"/>
      <c r="D117" s="25"/>
      <c r="E117" s="26"/>
    </row>
    <row r="118" spans="2:5" x14ac:dyDescent="0.3">
      <c r="B118" s="24"/>
      <c r="C118" s="24"/>
      <c r="D118" s="25"/>
      <c r="E118" s="26"/>
    </row>
    <row r="119" spans="2:5" x14ac:dyDescent="0.3">
      <c r="B119" s="24"/>
      <c r="C119" s="24"/>
      <c r="D119" s="25"/>
      <c r="E119" s="26"/>
    </row>
    <row r="120" spans="2:5" x14ac:dyDescent="0.3">
      <c r="B120" s="24"/>
      <c r="C120" s="24"/>
      <c r="D120" s="25"/>
      <c r="E120" s="26"/>
    </row>
    <row r="121" spans="2:5" x14ac:dyDescent="0.3">
      <c r="B121" s="24"/>
      <c r="C121" s="24"/>
      <c r="D121" s="25"/>
      <c r="E121" s="26"/>
    </row>
    <row r="122" spans="2:5" x14ac:dyDescent="0.3">
      <c r="B122" s="24"/>
      <c r="C122" s="24"/>
      <c r="D122" s="25"/>
      <c r="E122" s="26"/>
    </row>
    <row r="123" spans="2:5" x14ac:dyDescent="0.3">
      <c r="B123" s="24"/>
      <c r="C123" s="24"/>
      <c r="D123" s="25"/>
      <c r="E123" s="26"/>
    </row>
    <row r="124" spans="2:5" x14ac:dyDescent="0.3">
      <c r="B124" s="24"/>
      <c r="C124" s="24"/>
      <c r="D124" s="25"/>
      <c r="E124" s="26"/>
    </row>
    <row r="125" spans="2:5" x14ac:dyDescent="0.3">
      <c r="B125" s="24"/>
      <c r="C125" s="24"/>
      <c r="D125" s="25"/>
      <c r="E125" s="26"/>
    </row>
    <row r="126" spans="2:5" x14ac:dyDescent="0.3">
      <c r="B126" s="24"/>
      <c r="C126" s="24"/>
      <c r="D126" s="25"/>
      <c r="E126" s="26"/>
    </row>
    <row r="127" spans="2:5" x14ac:dyDescent="0.3">
      <c r="B127" s="24"/>
      <c r="C127" s="24"/>
      <c r="D127" s="25"/>
      <c r="E127" s="26"/>
    </row>
    <row r="128" spans="2:5" x14ac:dyDescent="0.3">
      <c r="B128" s="24"/>
      <c r="C128" s="24"/>
      <c r="D128" s="27"/>
      <c r="E128" s="26"/>
    </row>
    <row r="129" spans="2:5" x14ac:dyDescent="0.3">
      <c r="B129" s="24"/>
      <c r="C129" s="25"/>
      <c r="D129" s="25"/>
      <c r="E129" s="26"/>
    </row>
  </sheetData>
  <sortState ref="B58:E98">
    <sortCondition ref="B57:B98"/>
  </sortState>
  <mergeCells count="41">
    <mergeCell ref="F55:F56"/>
    <mergeCell ref="G55:G56"/>
    <mergeCell ref="H55:H56"/>
    <mergeCell ref="D50:E50"/>
    <mergeCell ref="B55:B56"/>
    <mergeCell ref="C55:C56"/>
    <mergeCell ref="D55:D56"/>
    <mergeCell ref="E55:E56"/>
    <mergeCell ref="D40:E40"/>
    <mergeCell ref="D41:E41"/>
    <mergeCell ref="D42:E42"/>
    <mergeCell ref="A45:B45"/>
    <mergeCell ref="B47:B48"/>
    <mergeCell ref="C47:C48"/>
    <mergeCell ref="D47:E48"/>
    <mergeCell ref="F47:F48"/>
    <mergeCell ref="G47:G48"/>
    <mergeCell ref="H47:H48"/>
    <mergeCell ref="D49:E49"/>
    <mergeCell ref="A9:H11"/>
    <mergeCell ref="A12:H13"/>
    <mergeCell ref="C14:F14"/>
    <mergeCell ref="C18:G18"/>
    <mergeCell ref="C19:H19"/>
    <mergeCell ref="A29:B29"/>
    <mergeCell ref="B31:B32"/>
    <mergeCell ref="C31:C32"/>
    <mergeCell ref="D31:E32"/>
    <mergeCell ref="F31:F32"/>
    <mergeCell ref="G31:H32"/>
    <mergeCell ref="B38:B39"/>
    <mergeCell ref="D33:E33"/>
    <mergeCell ref="G33:H33"/>
    <mergeCell ref="D34:E34"/>
    <mergeCell ref="G34:H34"/>
    <mergeCell ref="H38:H39"/>
    <mergeCell ref="A37:B37"/>
    <mergeCell ref="C38:C39"/>
    <mergeCell ref="D38:E39"/>
    <mergeCell ref="F38:F39"/>
    <mergeCell ref="G38:G39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ExpeUEW7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USUARIO</cp:lastModifiedBy>
  <dcterms:created xsi:type="dcterms:W3CDTF">2018-09-07T04:05:47Z</dcterms:created>
  <dcterms:modified xsi:type="dcterms:W3CDTF">2026-07-10T15:17:27Z</dcterms:modified>
</cp:coreProperties>
</file>