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2025-2026\UNIDAD DE TRANSPARENCIA\REPORTE DE SOLICITUDES\2026\JULIO\"/>
    </mc:Choice>
  </mc:AlternateContent>
  <bookViews>
    <workbookView xWindow="0" yWindow="0" windowWidth="8295" windowHeight="606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62913"/>
</workbook>
</file>

<file path=xl/calcChain.xml><?xml version="1.0" encoding="utf-8"?>
<calcChain xmlns="http://schemas.openxmlformats.org/spreadsheetml/2006/main">
  <c r="B2" i="1" l="1"/>
  <c r="M10" i="1" l="1"/>
  <c r="M11" i="1"/>
  <c r="M12" i="1"/>
  <c r="M13" i="1"/>
  <c r="M14" i="1"/>
  <c r="M15" i="1"/>
  <c r="M16" i="1"/>
  <c r="M17" i="1"/>
  <c r="M18" i="1"/>
  <c r="M19" i="1"/>
  <c r="M20" i="1"/>
  <c r="M21" i="1"/>
  <c r="L10" i="1"/>
  <c r="L11" i="1"/>
  <c r="L12" i="1"/>
  <c r="L13" i="1"/>
  <c r="L14" i="1"/>
  <c r="L15" i="1"/>
  <c r="L16" i="1"/>
  <c r="L17" i="1"/>
  <c r="L18" i="1"/>
  <c r="L19" i="1"/>
  <c r="L20" i="1"/>
  <c r="L21" i="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<sst xmlns="http://schemas.openxmlformats.org/spreadsheetml/2006/main" count="122" uniqueCount="85">
  <si>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</si>
  <si>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</si>
  <si>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</si>
  <si>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</si>
  <si>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</si>
  <si>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</si>
  <si>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</si>
  <si>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</si>
  <si>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</si>
  <si>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</si>
  <si>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</si>
  <si>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</si>
  <si>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</si>
  <si>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</si>
  <si>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</si>
  <si>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</si>
  <si>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</si>
  <si>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</si>
  <si>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</si>
  <si>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</si>
  <si>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</si>
  <si>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</si>
  <si>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</si>
  <si>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</si>
  <si>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</si>
  <si>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</si>
  <si>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</si>
  <si>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</si>
  <si>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</si>
  <si>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</si>
  <si>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</si>
  <si>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</si>
  <si>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</si>
  <si>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</si>
  <si>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</si>
  <si>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</si>
  <si>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</si>
  <si>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</si>
  <si>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</si>
  <si>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</si>
  <si>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</si>
  <si>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</si>
  <si>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</si>
  <si>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</si>
  <si>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</si>
  <si>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</si>
  <si>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</si>
  <si>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</si>
  <si>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</si>
  <si>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</si>
  <si>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</si>
  <si>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</si>
  <si>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</si>
  <si>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</si>
  <si>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</si>
  <si>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</si>
  <si>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</si>
  <si>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</si>
  <si>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</si>
  <si>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</si>
  <si>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</si>
  <si>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</si>
  <si>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</si>
  <si>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SIN REGISTRO</t>
  </si>
  <si>
    <t>INCOMPETENCIA</t>
  </si>
  <si>
    <t xml:space="preserve">Lilia Isabel Rendon Cervantes </t>
  </si>
  <si>
    <t>Jorge Patricio Peralta Gaxiola</t>
  </si>
  <si>
    <t>Marco Alejandro Reyes Marquez</t>
  </si>
  <si>
    <t xml:space="preserve">SIN REGISTRO </t>
  </si>
  <si>
    <t>Solicito la siguiente informacion en medio electronico. Listado de placas dadas de baja de vehiculos TAXIS en el ESTADO DE SAN LUIS POTOSI desde el 1 de febrero de 2025 hasta el 31 de mayo de 2025, que contengan número de placa y fecha de baja de la misma. En su caso, y de estar clasificado como reservado alguno de los datos solicitados, favor de omitirlo y entregar los datos públicos</t>
  </si>
  <si>
    <t>Con fundamento en los artículos 6° de la Constitución Política de los Estados Unidos Mexicanos, la Ley General de Transparencia y Acceso a la Información Pública y demás disposiciones aplicables, solicito se me proporcione, en versión electrónica, la siguiente información correspondiente al periodo comprendido del 1 de enero de 2018 a la fecha: Copia íntegra de todos los contratos celebrados con Yutong de México, S.A. de C.V., Yutong Bus Co., Ltd., sus filiales, subsidiarias, representantes, distribuidores o cualquier empresa que haya suministrado autobuses, trolebuses, autobuses eléctricos, híbridos o vehículos de transporte público de la marca Yutong. Copia de todas las licitaciones públicas, invitaciones restringidas, adjudicaciones directas, fallos, actas de junta de aclaraciones, dictámenes técnicos y económicos, propuestas ganadoras y demás documentos relacionados con dichos procedimientos de contratación. Copia de todas las órdenes de compra, pedidos, convenios modificatorios, anexos técnicos, anexos económicos y garantías de cumplimiento relacionadas con los contratos antes señalados. Copia de las actas de entrega-recepción, actas de entrega física, actas de aceptación, actas de puesta en operación, actas de recepción definitiva o cualquier documento mediante el cual conste la entrega de las unidades. Relación de todas las unidades adquiridas, indicando cuando menos: Marca. Modelo. Número de unidades. Número económico o inventario (si existe). Acta de Entrega Precio unitario. Importe total del contrato. Proveedor. Área solicitante. Área responsable de la recepción. Copia de las facturas, estimaciones, comprobantes de pago, pólizas, transferencias o cualquier documento que acredite el pago realizado al proveedor, en la versión pública que corresponda. Copia de los contratos de mantenimiento, suministro de refacciones, garantías, capacitación, servicio postventa o cualquier otro contrato accesorio relacionado con las unidades Yutong. Copia de cualquier convenio celebrado entre esta dependencia y concesionarios, operadores privados o empresas de transporte para la adquisición, financiamiento, arrendamiento, operación o incorporación de autobuses Yutong al sistema de transporte público. Relación de los servidores públicos que intervinieron en los procedimientos de contratación, evaluación, adjudicación, firma del contrato y recepción de las unidades. En caso de que las unidades hayan sido adquiridas por un tercero (concesionario u operador privado) con recursos públicos, subsidios, apoyos financieros o cualquier mecanismo de participación gubernamental, solicito copia de los convenios, contratos o instrumentos jurídicos mediante los cuales se autorizó, financió o formalizó dicha adquisición. En caso de que la información solicitada obre en distintas unidades administrativas, solicito que la presente solicitud sea turnada a todas las áreas competentes para su atención. Solicito de la manera más atenta actas de entrega con fechas de las mismas.</t>
  </si>
  <si>
    <t>Buen día, Envío esta solicitud de información vía transparencia para pedir si me pueden compartir los documentos recientes originales digitalizados o el enlace digital para consultar el siguiente documento: 1. Plan o Programa Estatal de Movilidad. Gracias.</t>
  </si>
  <si>
    <t>Solicito atentamente, en medio electrónico y en formato abierto (preferentemente Excel), información relacionada con el padrón de vehículos autorizados para prestar el servicio de transporte público en la modalidad de taxi en el Estado de San Luis Potosí, correspondiente al periodo comprendido del 1 al 31 de mayo de 2026, o en su defecto, la versión más reciente con la que cuente esa autoridad. En caso de obrar en sus registros, solicito que la información incluya los mismos campos que han sido proporcionados en entregas previas por esa Secretaría, consistentes en: -Concesión -Placa -Marca -Línea -Modelo -Serie (NIV/VIN) -Municipio -Estatus -Fecha de movimiento vehicular. En caso de que la información solicitada no exista, no se genere, no se encuentre desagregada por periodo mensual, o no obre en poder de esa autoridad, solicito se informe expresamente dicha circunstancia.</t>
  </si>
  <si>
    <t>Dulce Gomez</t>
  </si>
  <si>
    <t>RAQUEL SALDAÑA HERRERA</t>
  </si>
  <si>
    <t>Issa Sand</t>
  </si>
  <si>
    <t>Emiliano Rangel Espinosa</t>
  </si>
  <si>
    <t>De los meses de enero, febrero y marzo del 2026, favor de indicar la siguiente información: 1. ¿Cómo están clasificadas las empresas que brindan servicios de transporte privado individual de pasajeros, a través de plataformas digitales, como por ejemplo UBER, InDrive, LYFT, Didi u otros en el San Luis Potosí? 2. Desglose de las empresas que están registradas como Empresas de Redes de Transporte o con autorización para operar como vehículos de transporte particular de pasajeros en el Estado de San Luis Potosí (cualquiera que sea la clasificación). 3. ¿Las empresas de movilidad registradas comparten el número de conductores o vehículos con los que operan con la dependencia? 4. ¿Cuál es el número de conductores o placas registrados por cada una de las empresas plataformas? 5. Existe algún permiso o cédula que requieran los conductores o vehículos registrados para poder operar en el estado? (cualquiera que sea la clasificación). 6. ¿Cuál es el número de permisos o cédulas de conductores registrados en cada una de las Empresas de Redes de Transporte?</t>
  </si>
  <si>
    <t>Respetuosamente, solicito me sea proporcionada la siguiente información: ¿Cuál es la denominación o razón social de los depósitos vehiculares que actualmente se encuentran permisionados, concesionados, o autorizados (según sea el caso) en el Estado de San Luis Potosí? Respecto a la pregunta anterior, favor de señalar el municipio en el que se ubica cada uno de dichos depósitos. "</t>
  </si>
  <si>
    <t>SOLCITO EN VERSION ELECTRONICA FORMATO PDF O ARCHIVOS EDITABLES, COPIA INTEGRA O VERSION PUBLICA DE TODOS LOS RECURSOS, APOYOS, SUBSIDIOS, PROGRAMAS, CONVENIOS, AUTORIZACIONES, DISPERSION Y COMPROBACION DE RECURSOS OTORGADOS POR ESTA SECRETARIA DE COMUNICACIONES Y TRANSPORTES, DENTRO DEL MUNICIPIO DE VILLA DE ZARAGOZA, S.L.P. EN ESPECIFICO AL EJIDO DE SAN FRANCISCO, DESDE EL AÑO 1991 A LA FECHA AÑO 2026 Y A LA FECHA DE RESPUESTA.</t>
  </si>
  <si>
    <t>Solicito atentamente se me proporcione la siguiente información en versión pública: Desglose de las empresas que se encuentran registradas como empresas redes de transporte (ERT) o empresas de transporte contratado a través de plataformas digitales, tanto público como privado en el Estado, fecha de registro y vigencia de la autorización. Así también, aquellos que se encuentren en trámite. Información y desglose de las plataformas que cuenten con algún procedimiento administrativo y/o judicial (amparo) relacionado con su autorización para operar como ERT o empresas de servicio de transporte contratado a través de plataformas digitales en el Estado, mencionando el tipo de procedimiento y estatus, en su caso. Asimismo, solicitó un listado preciso de los requisitos documentales para registrar una Empresa de Redes de Transporte, el costo del permiso o licencia, la vigencia del mismo y en su caso, el costo de la renovación de dicho permiso.</t>
  </si>
  <si>
    <t>Solicito la información referida en el archivo adjunto, relativo al transporte público de pasajeros en su ámbito de competencia.</t>
  </si>
  <si>
    <t xml:space="preserve"> 06/07/2026</t>
  </si>
  <si>
    <t xml:space="preserve">SE ENTREGA INFORMACION </t>
  </si>
  <si>
    <t>EN TRAMITE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</si>
</sst>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1">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1" fontId="7" fillId="6" borderId="0" xfId="0" applyNumberFormat="1" applyFont="1" applyFill="1"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21"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3" t="s">
        <v>2</v>
      </c>
      <c r="D1" s="43"/>
      <c r="E1" s="43"/>
    </row>
    <row r="2" spans="1:5" ht="85.5" customHeight="1" x14ac:dyDescent="0.2">
      <c r="A2" s="14">
        <v>34</v>
      </c>
      <c r="B2" s="14" t="s">
        <v>3</v>
      </c>
      <c r="C2" s="42" t="s">
        <v>4</v>
      </c>
      <c r="D2" s="42"/>
      <c r="E2" s="42"/>
    </row>
    <row r="3" spans="1:5" ht="64.5" customHeight="1" x14ac:dyDescent="0.2">
      <c r="A3" s="14">
        <v>54</v>
      </c>
      <c r="B3" s="14" t="s">
        <v>5</v>
      </c>
      <c r="C3" s="42" t="s">
        <v>6</v>
      </c>
      <c r="D3" s="42"/>
      <c r="E3" s="42"/>
    </row>
    <row r="4" spans="1:5" ht="69" customHeight="1" x14ac:dyDescent="0.2">
      <c r="A4" s="14">
        <v>54</v>
      </c>
      <c r="B4" s="14" t="s">
        <v>7</v>
      </c>
      <c r="C4" s="42" t="s">
        <v>8</v>
      </c>
      <c r="D4" s="42"/>
      <c r="E4" s="42"/>
    </row>
    <row r="10" spans="1:5" ht="15.75" x14ac:dyDescent="0.2">
      <c r="B10" s="41" t="s">
        <v>46</v>
      </c>
      <c r="C10" s="41"/>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4" t="s">
        <v>60</v>
      </c>
    </row>
    <row r="23" spans="2:3" x14ac:dyDescent="0.2">
      <c r="B23" s="12">
        <v>11</v>
      </c>
      <c r="C23" s="11" t="s">
        <v>61</v>
      </c>
    </row>
    <row r="24" spans="2:3" x14ac:dyDescent="0.2">
      <c r="B24" s="38">
        <v>12</v>
      </c>
      <c r="C24" s="39" t="s">
        <v>59</v>
      </c>
    </row>
    <row r="26" spans="2:3" ht="15.75" x14ac:dyDescent="0.2">
      <c r="B26" s="41" t="s">
        <v>45</v>
      </c>
      <c r="C26" s="41"/>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1" t="s">
        <v>47</v>
      </c>
      <c r="C34" s="41"/>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4" t="s">
        <v>52</v>
      </c>
    </row>
    <row r="42" spans="2:3" x14ac:dyDescent="0.2">
      <c r="B42" s="12">
        <v>6</v>
      </c>
      <c r="C42" s="34"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5"/>
  <sheetViews>
    <sheetView showGridLines="0" tabSelected="1" topLeftCell="A4" zoomScale="90" zoomScaleNormal="90" workbookViewId="0">
      <selection activeCell="H5" sqref="H5"/>
    </sheetView>
  </sheetViews>
  <sheetFormatPr baseColWidth="10" defaultColWidth="9.140625" defaultRowHeight="12.75" x14ac:dyDescent="0.2"/>
  <cols>
    <col min="1" max="1" width="20.710937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x14ac:dyDescent="0.2">
      <c r="A1" s="3" t="s">
        <v>24</v>
      </c>
      <c r="B1" s="21">
        <v>7</v>
      </c>
      <c r="C1" s="46" t="s">
        <v>25</v>
      </c>
      <c r="D1" s="47"/>
      <c r="F1" s="3" t="s">
        <v>26</v>
      </c>
      <c r="G1" s="9" t="s">
        <v>27</v>
      </c>
      <c r="H1" s="8">
        <v>5</v>
      </c>
      <c r="I1" s="48" t="s">
        <v>28</v>
      </c>
      <c r="J1" s="49"/>
      <c r="K1" s="49"/>
      <c r="L1" s="49"/>
    </row>
    <row r="2" spans="1:14" ht="29.25" customHeight="1" thickBot="1" x14ac:dyDescent="0.25">
      <c r="B2" s="22" t="str">
        <f>IF(B1&gt;0, CHOOSE(B1,"Enero", "Febrero", "Marzo", "Abril", "Mayo", "Junio", "Julio", "Agosto","Septiembre","Octubre","Noviembre","Diciembre"),"Escriba arriba número de mes a reportar")</f>
        <v>Julio</v>
      </c>
      <c r="F2" s="4"/>
      <c r="G2" s="10" t="s">
        <v>29</v>
      </c>
      <c r="H2" s="8">
        <v>9</v>
      </c>
      <c r="I2" s="48" t="s">
        <v>30</v>
      </c>
      <c r="J2" s="49"/>
      <c r="K2" s="49"/>
      <c r="L2" s="49"/>
    </row>
    <row r="3" spans="1:14" ht="18.75" thickBot="1" x14ac:dyDescent="0.25">
      <c r="A3" s="3" t="s">
        <v>31</v>
      </c>
      <c r="B3" s="21">
        <v>2026</v>
      </c>
      <c r="D3" s="4"/>
      <c r="E3" s="16"/>
      <c r="F3" s="15"/>
      <c r="M3" s="25" t="s">
        <v>32</v>
      </c>
      <c r="N3" s="36"/>
    </row>
    <row r="4" spans="1:14" ht="32.25" customHeight="1" x14ac:dyDescent="0.2">
      <c r="M4" s="26">
        <v>1</v>
      </c>
      <c r="N4" s="37" t="s">
        <v>33</v>
      </c>
    </row>
    <row r="5" spans="1:14" ht="77.25" thickBot="1" x14ac:dyDescent="0.25">
      <c r="F5" s="11"/>
      <c r="M5" s="27">
        <v>2</v>
      </c>
      <c r="N5" s="35" t="s">
        <v>34</v>
      </c>
    </row>
    <row r="6" spans="1:14" ht="18" customHeight="1" x14ac:dyDescent="0.25">
      <c r="A6" s="45" t="s">
        <v>35</v>
      </c>
      <c r="B6" s="45"/>
      <c r="C6" s="45"/>
      <c r="D6" s="45"/>
      <c r="E6" s="45"/>
      <c r="F6" s="45"/>
      <c r="G6" s="45"/>
      <c r="H6" s="45"/>
      <c r="I6" s="45"/>
    </row>
    <row r="7" spans="1:14" x14ac:dyDescent="0.2">
      <c r="D7" s="50" t="s">
        <v>62</v>
      </c>
      <c r="E7" s="50"/>
      <c r="F7" s="50"/>
    </row>
    <row r="9" spans="1:14" s="2" customFormat="1" ht="44.25" customHeight="1" thickBot="1" x14ac:dyDescent="0.25">
      <c r="A9" s="23" t="s">
        <v>51</v>
      </c>
      <c r="B9" s="23" t="s">
        <v>57</v>
      </c>
      <c r="C9" s="31" t="s">
        <v>36</v>
      </c>
      <c r="D9" s="23" t="s">
        <v>37</v>
      </c>
      <c r="E9" s="31" t="s">
        <v>20</v>
      </c>
      <c r="F9" s="31" t="s">
        <v>9</v>
      </c>
      <c r="G9" s="31" t="s">
        <v>38</v>
      </c>
      <c r="H9" s="33" t="s">
        <v>56</v>
      </c>
      <c r="I9" s="31" t="s">
        <v>39</v>
      </c>
      <c r="J9" s="32" t="s">
        <v>58</v>
      </c>
      <c r="K9" s="31" t="s">
        <v>40</v>
      </c>
      <c r="L9" s="17" t="s">
        <v>41</v>
      </c>
      <c r="M9" s="17" t="s">
        <v>42</v>
      </c>
    </row>
    <row r="10" spans="1:14" ht="15" x14ac:dyDescent="0.2">
      <c r="A10" s="40">
        <v>241229826000024</v>
      </c>
      <c r="B10" s="28" t="s">
        <v>65</v>
      </c>
      <c r="C10" s="29">
        <v>46195</v>
      </c>
      <c r="D10" s="30" t="s">
        <v>69</v>
      </c>
      <c r="E10" s="28" t="s">
        <v>22</v>
      </c>
      <c r="F10" s="30" t="s">
        <v>17</v>
      </c>
      <c r="G10" s="29">
        <v>46209</v>
      </c>
      <c r="H10" s="29" t="s">
        <v>83</v>
      </c>
      <c r="I10" s="30">
        <v>0</v>
      </c>
      <c r="J10" s="30" t="s">
        <v>49</v>
      </c>
      <c r="K10" s="30">
        <v>0</v>
      </c>
      <c r="L10" s="5">
        <f>IF(Formato!$C10&lt;&gt;"",MONTH(C10),"")</f>
        <v>6</v>
      </c>
      <c r="M10" s="6">
        <f>IF(Formato!$G10&lt;&gt;"",MONTH(G10),"")</f>
        <v>7</v>
      </c>
    </row>
    <row r="11" spans="1:14" ht="15" x14ac:dyDescent="0.2">
      <c r="A11" s="40">
        <v>241229826000025</v>
      </c>
      <c r="B11" s="28" t="s">
        <v>66</v>
      </c>
      <c r="C11" s="29">
        <v>46198</v>
      </c>
      <c r="D11" s="30" t="s">
        <v>70</v>
      </c>
      <c r="E11" s="28" t="s">
        <v>22</v>
      </c>
      <c r="F11" s="30" t="s">
        <v>17</v>
      </c>
      <c r="G11" s="29" t="s">
        <v>82</v>
      </c>
      <c r="H11" s="29" t="s">
        <v>83</v>
      </c>
      <c r="I11" s="30">
        <v>0</v>
      </c>
      <c r="J11" s="30" t="s">
        <v>49</v>
      </c>
      <c r="K11" s="30">
        <v>0</v>
      </c>
      <c r="L11" s="5">
        <f>IF(Formato!$C11&lt;&gt;"",MONTH(C11),"")</f>
        <v>6</v>
      </c>
      <c r="M11" s="6" t="e">
        <f>IF(Formato!$G11&lt;&gt;"",MONTH(G11),"")</f>
        <v>#VALUE!</v>
      </c>
    </row>
    <row r="12" spans="1:14" ht="15" x14ac:dyDescent="0.2">
      <c r="A12" s="40">
        <v>241229826000026</v>
      </c>
      <c r="B12" s="28" t="s">
        <v>67</v>
      </c>
      <c r="C12" s="29">
        <v>46198</v>
      </c>
      <c r="D12" s="30" t="s">
        <v>71</v>
      </c>
      <c r="E12" s="28" t="s">
        <v>22</v>
      </c>
      <c r="F12" s="30" t="s">
        <v>17</v>
      </c>
      <c r="G12" s="29">
        <v>46209</v>
      </c>
      <c r="H12" s="29" t="s">
        <v>83</v>
      </c>
      <c r="I12" s="30">
        <v>0</v>
      </c>
      <c r="J12" s="30" t="s">
        <v>49</v>
      </c>
      <c r="K12" s="30">
        <v>0</v>
      </c>
      <c r="L12" s="5">
        <f>IF(Formato!$C12&lt;&gt;"",MONTH(C12),"")</f>
        <v>6</v>
      </c>
      <c r="M12" s="6">
        <f>IF(Formato!$G12&lt;&gt;"",MONTH(G12),"")</f>
        <v>7</v>
      </c>
    </row>
    <row r="13" spans="1:14" ht="15" x14ac:dyDescent="0.2">
      <c r="A13" s="40">
        <v>241229826000027</v>
      </c>
      <c r="B13" s="28" t="s">
        <v>68</v>
      </c>
      <c r="C13" s="29">
        <v>46202</v>
      </c>
      <c r="D13" s="30" t="s">
        <v>72</v>
      </c>
      <c r="E13" s="28" t="s">
        <v>22</v>
      </c>
      <c r="F13" s="30" t="s">
        <v>17</v>
      </c>
      <c r="G13" s="29">
        <v>46211</v>
      </c>
      <c r="H13" s="29" t="s">
        <v>83</v>
      </c>
      <c r="I13" s="30">
        <v>0</v>
      </c>
      <c r="J13" s="30" t="s">
        <v>49</v>
      </c>
      <c r="K13" s="30">
        <v>0</v>
      </c>
      <c r="L13" s="5">
        <f>IF(Formato!$C13&lt;&gt;"",MONTH(C13),"")</f>
        <v>6</v>
      </c>
      <c r="M13" s="6">
        <f>IF(Formato!$G13&lt;&gt;"",MONTH(G13),"")</f>
        <v>7</v>
      </c>
    </row>
    <row r="14" spans="1:14" ht="15" x14ac:dyDescent="0.2">
      <c r="A14" s="40">
        <v>241229826000028</v>
      </c>
      <c r="B14" s="28" t="s">
        <v>73</v>
      </c>
      <c r="C14" s="29">
        <v>46204</v>
      </c>
      <c r="D14" s="30" t="s">
        <v>77</v>
      </c>
      <c r="E14" s="28" t="s">
        <v>23</v>
      </c>
      <c r="F14" s="30" t="s">
        <v>17</v>
      </c>
      <c r="G14" s="29">
        <v>46209</v>
      </c>
      <c r="H14" s="29" t="s">
        <v>83</v>
      </c>
      <c r="I14" s="30">
        <v>0</v>
      </c>
      <c r="J14" s="30" t="s">
        <v>49</v>
      </c>
      <c r="K14" s="30">
        <v>0</v>
      </c>
      <c r="L14" s="5">
        <f>IF(Formato!$C14&lt;&gt;"",MONTH(C14),"")</f>
        <v>7</v>
      </c>
      <c r="M14" s="6">
        <f>IF(Formato!$G14&lt;&gt;"",MONTH(G14),"")</f>
        <v>7</v>
      </c>
    </row>
    <row r="15" spans="1:14" ht="15" x14ac:dyDescent="0.2">
      <c r="A15" s="40">
        <v>241229826000029</v>
      </c>
      <c r="B15" s="28" t="s">
        <v>63</v>
      </c>
      <c r="C15" s="29">
        <v>46205</v>
      </c>
      <c r="D15" s="30" t="s">
        <v>78</v>
      </c>
      <c r="E15" s="28" t="s">
        <v>23</v>
      </c>
      <c r="F15" s="30" t="s">
        <v>16</v>
      </c>
      <c r="G15" s="29">
        <v>46210</v>
      </c>
      <c r="H15" s="29" t="s">
        <v>64</v>
      </c>
      <c r="I15" s="30">
        <v>0</v>
      </c>
      <c r="J15" s="30" t="s">
        <v>49</v>
      </c>
      <c r="K15" s="30">
        <v>0</v>
      </c>
      <c r="L15" s="5">
        <f>IF(Formato!$C15&lt;&gt;"",MONTH(C15),"")</f>
        <v>7</v>
      </c>
      <c r="M15" s="6">
        <f>IF(Formato!$G15&lt;&gt;"",MONTH(G15),"")</f>
        <v>7</v>
      </c>
    </row>
    <row r="16" spans="1:14" ht="15" x14ac:dyDescent="0.2">
      <c r="A16" s="40">
        <v>241229826000030</v>
      </c>
      <c r="B16" s="28" t="s">
        <v>74</v>
      </c>
      <c r="C16" s="29">
        <v>46209</v>
      </c>
      <c r="D16" s="30" t="s">
        <v>79</v>
      </c>
      <c r="E16" s="28" t="s">
        <v>23</v>
      </c>
      <c r="F16" s="30" t="s">
        <v>17</v>
      </c>
      <c r="G16" s="29">
        <v>46223</v>
      </c>
      <c r="H16" s="29" t="s">
        <v>83</v>
      </c>
      <c r="I16" s="30">
        <v>0</v>
      </c>
      <c r="J16" s="30" t="s">
        <v>49</v>
      </c>
      <c r="K16" s="30">
        <v>0</v>
      </c>
      <c r="L16" s="5">
        <f>IF(Formato!$C16&lt;&gt;"",MONTH(C16),"")</f>
        <v>7</v>
      </c>
      <c r="M16" s="6">
        <f>IF(Formato!$G16&lt;&gt;"",MONTH(G16),"")</f>
        <v>7</v>
      </c>
    </row>
    <row r="17" spans="1:14" ht="15" x14ac:dyDescent="0.2">
      <c r="A17" s="40">
        <v>241229826000031</v>
      </c>
      <c r="B17" s="28" t="s">
        <v>75</v>
      </c>
      <c r="C17" s="29">
        <v>46211</v>
      </c>
      <c r="D17" s="30" t="s">
        <v>80</v>
      </c>
      <c r="E17" s="28" t="s">
        <v>23</v>
      </c>
      <c r="F17" s="30" t="s">
        <v>17</v>
      </c>
      <c r="G17" s="29">
        <v>46223</v>
      </c>
      <c r="H17" s="29" t="s">
        <v>83</v>
      </c>
      <c r="I17" s="30">
        <v>0</v>
      </c>
      <c r="J17" s="30" t="s">
        <v>49</v>
      </c>
      <c r="K17" s="30">
        <v>0</v>
      </c>
      <c r="L17" s="5">
        <f>IF(Formato!$C17&lt;&gt;"",MONTH(C17),"")</f>
        <v>7</v>
      </c>
      <c r="M17" s="6">
        <f>IF(Formato!$G17&lt;&gt;"",MONTH(G17),"")</f>
        <v>7</v>
      </c>
    </row>
    <row r="18" spans="1:14" ht="15" x14ac:dyDescent="0.2">
      <c r="A18" s="40">
        <v>241229826000032</v>
      </c>
      <c r="B18" s="28" t="s">
        <v>76</v>
      </c>
      <c r="C18" s="29">
        <v>46217</v>
      </c>
      <c r="D18" s="30" t="s">
        <v>81</v>
      </c>
      <c r="E18" s="28" t="s">
        <v>22</v>
      </c>
      <c r="F18" s="30" t="s">
        <v>59</v>
      </c>
      <c r="G18" s="29">
        <v>46234</v>
      </c>
      <c r="H18" s="29" t="s">
        <v>84</v>
      </c>
      <c r="I18" s="30">
        <v>0</v>
      </c>
      <c r="J18" s="30" t="s">
        <v>49</v>
      </c>
      <c r="K18" s="30">
        <v>0</v>
      </c>
      <c r="L18" s="5">
        <f>IF(Formato!$C18&lt;&gt;"",MONTH(C18),"")</f>
        <v>7</v>
      </c>
      <c r="M18" s="6">
        <f>IF(Formato!$G18&lt;&gt;"",MONTH(G18),"")</f>
        <v>7</v>
      </c>
    </row>
    <row r="19" spans="1:14" ht="15" x14ac:dyDescent="0.2">
      <c r="A19" s="28"/>
      <c r="B19" s="28"/>
      <c r="C19" s="29"/>
      <c r="D19" s="30"/>
      <c r="E19" s="28"/>
      <c r="F19" s="30"/>
      <c r="G19" s="29"/>
      <c r="H19" s="29"/>
      <c r="I19" s="30"/>
      <c r="J19" s="30"/>
      <c r="K19" s="30"/>
      <c r="L19" s="5" t="str">
        <f>IF(Formato!$C19&lt;&gt;"",MONTH(C19),"")</f>
        <v/>
      </c>
      <c r="M19" s="6" t="str">
        <f>IF(Formato!$G19&lt;&gt;"",MONTH(G19),"")</f>
        <v/>
      </c>
    </row>
    <row r="20" spans="1:14" ht="15" x14ac:dyDescent="0.2">
      <c r="A20" s="28"/>
      <c r="B20" s="28"/>
      <c r="C20" s="29"/>
      <c r="D20" s="30"/>
      <c r="E20" s="28"/>
      <c r="F20" s="30"/>
      <c r="G20" s="29"/>
      <c r="H20" s="29"/>
      <c r="I20" s="30"/>
      <c r="J20" s="30"/>
      <c r="K20" s="30"/>
      <c r="L20" s="5" t="str">
        <f>IF(Formato!$C20&lt;&gt;"",MONTH(C20),"")</f>
        <v/>
      </c>
      <c r="M20" s="6" t="str">
        <f>IF(Formato!$G20&lt;&gt;"",MONTH(G20),"")</f>
        <v/>
      </c>
    </row>
    <row r="21" spans="1:14" ht="15" x14ac:dyDescent="0.2">
      <c r="A21" s="28"/>
      <c r="B21" s="28"/>
      <c r="C21" s="29"/>
      <c r="D21" s="30"/>
      <c r="E21" s="28"/>
      <c r="F21" s="30"/>
      <c r="G21" s="29"/>
      <c r="H21" s="29"/>
      <c r="I21" s="30"/>
      <c r="J21" s="30"/>
      <c r="K21" s="30"/>
      <c r="L21" s="18" t="str">
        <f>IF(Formato!$C21&lt;&gt;"",MONTH(C21),"")</f>
        <v/>
      </c>
      <c r="M21" s="19" t="str">
        <f>IF(Formato!$G21&lt;&gt;"",MONTH(G21),"")</f>
        <v/>
      </c>
    </row>
    <row r="23" spans="1:14" x14ac:dyDescent="0.2">
      <c r="B23" s="1"/>
      <c r="C23" s="1"/>
      <c r="D23" s="1"/>
      <c r="E23" s="1"/>
    </row>
    <row r="24" spans="1:14" x14ac:dyDescent="0.2">
      <c r="M24" s="20" t="s">
        <v>43</v>
      </c>
    </row>
    <row r="25" spans="1:14" ht="39.75" customHeight="1" x14ac:dyDescent="0.2">
      <c r="M25" s="44" t="s">
        <v>44</v>
      </c>
      <c r="N25" s="44"/>
    </row>
  </sheetData>
  <sheetProtection selectLockedCells="1"/>
  <mergeCells count="6">
    <mergeCell ref="M25:N25"/>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0:F21">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21">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21">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SCT</cp:lastModifiedBy>
  <cp:revision/>
  <dcterms:created xsi:type="dcterms:W3CDTF">2017-10-19T22:18:57Z</dcterms:created>
  <dcterms:modified xsi:type="dcterms:W3CDTF">2026-08-05T20:49:32Z</dcterms:modified>
</cp:coreProperties>
</file>