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24519"/>
</workbook>
</file>

<file path=xl/calcChain.xml><?xml version="1.0" encoding="utf-8"?>
<calcChain xmlns="http://schemas.openxmlformats.org/spreadsheetml/2006/main">
  <c r="B2" i="1"/>
  <c r="M10" l="1"/>
  <c r="M11"/>
  <c r="M12"/>
  <c r="M13"/>
  <c r="M14"/>
  <c r="M15"/>
  <c r="M16"/>
  <c r="M17"/>
  <c r="M18"/>
  <c r="M19"/>
  <c r="M20"/>
  <c r="M21"/>
  <c r="M22"/>
  <c r="M23"/>
  <c r="M24"/>
  <c r="M25"/>
  <c r="M26"/>
  <c r="M27"/>
  <c r="M28"/>
  <c r="M29"/>
  <c r="M30"/>
  <c r="M31"/>
  <c r="M32"/>
  <c r="M33"/>
  <c r="M34"/>
  <c r="M35"/>
  <c r="M36"/>
  <c r="M37"/>
  <c r="M38"/>
  <c r="M39"/>
  <c r="M40"/>
  <c r="M41"/>
  <c r="M42"/>
  <c r="M43"/>
  <c r="M44"/>
  <c r="L10"/>
  <c r="L11"/>
  <c r="L12"/>
  <c r="L13"/>
  <c r="L14"/>
  <c r="L15"/>
  <c r="L16"/>
  <c r="L17"/>
  <c r="L18"/>
  <c r="L19"/>
  <c r="L20"/>
  <c r="L21"/>
  <c r="L22"/>
  <c r="L23"/>
  <c r="L24"/>
  <c r="L25"/>
  <c r="L26"/>
  <c r="L27"/>
  <c r="L28"/>
  <c r="L29"/>
  <c r="L30"/>
  <c r="L31"/>
  <c r="L32"/>
  <c r="L33"/>
  <c r="L34"/>
  <c r="L35"/>
  <c r="L36"/>
  <c r="L37"/>
  <c r="L38"/>
  <c r="L39"/>
  <c r="L40"/>
  <c r="L41"/>
  <c r="L42"/>
  <c r="L43"/>
  <c r="L44"/>
  <c r="H2" l="1"/>
  <c r="H1"/>
</calcChain>
</file>

<file path=xl/sharedStrings.xml><?xml version="1.0" encoding="utf-8"?>
<sst xmlns="http://schemas.openxmlformats.org/spreadsheetml/2006/main" count="132" uniqueCount="82">
  <si>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</si>
  <si>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</si>
  <si>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</si>
  <si>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</si>
  <si>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</si>
  <si>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</si>
  <si>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</si>
  <si>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</si>
  <si>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</si>
  <si>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</si>
  <si>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</si>
  <si>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</si>
  <si>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</si>
  <si>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</si>
  <si>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</si>
  <si>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</si>
  <si>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</si>
  <si>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</si>
  <si>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</si>
  <si>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</si>
  <si>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</si>
  <si>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</si>
  <si>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</si>
  <si>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</si>
  <si>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</si>
  <si>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</si>
  <si>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</si>
  <si>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</si>
  <si>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</si>
  <si>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</si>
  <si>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</si>
  <si>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</si>
  <si>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</si>
  <si>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</si>
  <si>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</si>
  <si>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</si>
  <si>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</si>
  <si>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</si>
  <si>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</si>
  <si>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</si>
  <si>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</si>
  <si>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</si>
  <si>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</si>
  <si>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</si>
  <si>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</si>
  <si>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</si>
  <si>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</si>
  <si>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</si>
  <si>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</si>
  <si>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</si>
  <si>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</si>
  <si>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</si>
  <si>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</si>
  <si>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</si>
  <si>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</si>
  <si>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</si>
  <si>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</si>
  <si>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</si>
  <si>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</si>
  <si>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</si>
  <si>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</si>
  <si>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</si>
  <si>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</si>
  <si>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</si>
  <si>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Solicito se me proporcione información sobre la remuneración bruta y neta de todos los servidores públicos de base o de confianza, de todas las percepciones, incluyendo sueldos, prestaciones, gratificaciones, primas, comisiones, dietas, bonos, estímulos, ingresos y sistemas de compensación, del personal de la CEDH SLP.</t>
  </si>
  <si>
    <t>Fisgon Possell Vigia</t>
  </si>
  <si>
    <t>Solicito se me proporcione información respecto a la remuneración bruta y neta de todos los servidores públicos de base o de confianza, de todas las percepciones, incluyendo sueldos, prestaciones, gratificaciones, primas, comisiones, dietas, bonos, estímulos, ingresos y sistemas de compensación.</t>
  </si>
  <si>
    <t>Luis Gonzalez Lozano</t>
  </si>
  <si>
    <t>Con el objeto de documentar la integración histórica, experiencia institucional y legitimidad técnica de quienes han encabezado y conformado el órgano garante no jurisdiccional de derechos humanos en la entidad, solicito se proporcione la siguiente información: 1. Titulares de la Presidencia de la CEDH Listado completo de todas las personas que hayan ocupado la Presidencia de la Comisión Estatal de Derechos Humanos de San Luis Potosí, desde su conformación a la fecha, indicando respecto de cada una: a) Nombre completo b) Periodo exacto de ejercicio del cargo (fecha de inicio y conclusión) c) Modalidad de designación (primera designación, reelección, interinato, suplencia, etc.) d) En su caso, causa formal de conclusión anticipada del encargo 2. Consejo de la CEDH (propietarios y suplentes) Listado completo de todas las personas que se hayan desempeñado como consejeras y consejeros, tanto propietarios como suplentes, desde la creación de la Comisión, señalando: a) Nombre completo b) Carácter del cargo (propietario o suplente) c) Periodo de ejercicio d) Número de ocasiones en que fue designado o ratificado.</t>
  </si>
  <si>
    <t>Dr. Juan Eduardo Bendeck Cordero</t>
  </si>
  <si>
    <t>De la manera más respetuosa y atenta deseo saber: ¿Durante el periodo julio - septiembre del año 2025, el ÓRGANO INTERNO DE CONTROL sí ha realizado actividades o no ha realizado actividades tendientes a prevenir malas prácticas de discriminación, malos tratos, o trato grosero y déspota por parte de las personas servidoras públicas de la Comisión Estatal de Derechos Humanos de San Luis Potosí, sobre todo hacia aquellas personas servidoras públicas que tienen contacto con víctimas de violaciones a los derechos humanos en nuestro estado? De no haber sido así, deseo saber cuál es la rama administrativa, persona servidora pública, área, departamento o dirección administrativa encargada de aplicar medidas o desarrollar actividades para la prevención de malos tratos hacia los solicitantes de orientación, protección de derechos humanos o información relacionada con eventos o actividades de promoción y estudio de los Derechos Humanos. Deseo saber también ¿Durante el periodo julio-septiembre de 2025, el órgano interno de control de la Comisión Estatal de Derechos Humanos sí ha tenido o no ha tenido alguna comunicación, acercamiento, reunión de trabajo o actividad conjunta con la oficina de la Comisión Estatal de Derechos Humanos de San Luis Potosí en el municipio de Ciudad Valles? ¿En dónde puedo leer el acta circunstanciada, acta de trabajo, acta de sesión, tarjeta informativa o acta de comisión donde se de fe de las actividades, acercamientos, comunicación o reunión de trabajo o visita de cortesía en caso de que haya ocurrido, por parte del órgano interno de control de la Comisión Estatal de Derechos Humanos de San Luis Potosí hacia la oficina en Ciudad Valles de la Comisión Estatal de Derechos humanos de San Luis Potosí? Gracias por la atención a la presente. Gracias por la atención a la presente.</t>
  </si>
  <si>
    <t>Solicito información sobre si la C. Claudia Ustoa Castro cuenta con antecedentes, quejas, denuncias, recomendaciones o expedientes abiertos ante la Comisión Estatal o Nacional de Derechos Humanos, así como si se han iniciado acciones administrativas, investigaciones internas o procedimientos disciplinarios en su contra, indicando fecha, motivo, autoridad responsable y estatus actual.</t>
  </si>
  <si>
    <t>Sebastian Torres</t>
  </si>
  <si>
    <t>Solicitud de información sobre quejas relacionadas con actividad empresarial: Solicito la información pública general y bases de datos existentes que contengan todos los registros de quejas, denuncias o expedientes recibidos por esta Comisión de Derechos Humanos desde el 1 de enero de 2016 hasta el 11 de enero de 2026 (últimos 10 años), que estén relacionadas con actos, omisiones o presuntas violaciones de derechos humanos en los que participen empresas o actividades empresariales. Esta información puede incluir, entre otros: • La base de datos o sistema de registros donde se almacenan los expedientes de quejas. • Tablas, hojas de cálculo o conjuntos de datos registrados electrónicamente. • Cualquier archivo o listado que contenga los registros básicos de ingreso de quejas, aunque no esté procesado en un informe narrativo o consolidado. Solicito que esta información se entregue en el formato en que actualmente exista en sus sistemas (por ejemplo, Excel, CSV, sistema exportable o base de datos), y que incluya todas las variables registradas en los sistemas de la comisión sobre estas quejas (tales como número de expediente, fecha de ingreso, sector señalado, empresa señalada, tipo de presunta afectación, estatus, municipio o localidad, y otros datos disponibles), de manera que pueda analizarse y procesarse posteriormente. Saludos.</t>
  </si>
  <si>
    <t>Ciudadanos Observando SLP</t>
  </si>
  <si>
    <t>Solicito se me proporcione el nombre y cargo del personal que labora en las oficinas de enlace y/o visitadurías generales y/o visitadurías regionales ubicadas en Matehuala, Rioverde, Ciudad Valles, Tancanhuitz y Tamazunchale</t>
  </si>
  <si>
    <t>1. Solicito se me informe el número de quejas presentadas ante esta institución que estén relacionadas con violaciones a derechos humanos en centros de rehabilitación o anexos en el periodo 2018-2026. Pido que la información esté desglosada por año, motivo de la queja, señalar edad y sexo de la víctima y cómo concluyó la investigación del caso.</t>
  </si>
  <si>
    <t>Jorge Emilio Moreno Garza</t>
  </si>
  <si>
    <t>Ampliación de alumbrado público</t>
  </si>
  <si>
    <t>Solicitud Concluida</t>
  </si>
  <si>
    <t>29//01/2026</t>
  </si>
  <si>
    <t>De la manera más atenta y respetuosa, deseo saber (y es mi derecho también): El día 29 de enero del año 2026, quien suscribe, en ejercicio del derecho humano de acceso a la información pública, accedió a la plataforma nacional de transparencia con la finalidad de conocer los sueldos y remuneraciones de las personas servidoras públicas de la Comisión Estatal de Derechos Humanos de San Luis Potosí. La dirección a la que accedí fue la siguiente https://consultapublicamx.plataformadetransparencia.org.mx/vutweb/faces/view/consultaPublica.xhtml#tarjetaInformativa Sin embargo, no encontré ninguna información referente a lo siguiente: "REMUNERACIONES BRUTAS Y NETAS DE TODAS LAS PERSONAS SERVIDORAS PÚBLICAS DE BASE Y DE CONFIANZA", siendo el resultado de la búsqueda lo siguiente: Se encontraro 0 resultados. Por lo anterior me dirijo a ustedes para pedirles lo siguiente: REMUNERACIONES BRUTAS Y NETAS DE LAS PERSONAS SERVIDORAS PÚBLICAS DE BASE Y DE CONFIANZA, de la oficina en Ciudad Valles, S.L.P., de la Comisión Estatal de Derechos Humanos de San Luis Potosí. Anexo evidencia de la omisión de la obligación de transparencia del sujeto obligado. Gracias por la</t>
  </si>
</sst>
</file>

<file path=xl/styles.xml><?xml version="1.0" encoding="utf-8"?>
<styleSheet xmlns="http://schemas.openxmlformats.org/spreadsheetml/2006/main">
  <fonts count="20">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
      <sz val="11"/>
      <name val="Calibri"/>
      <family val="2"/>
    </font>
    <font>
      <u/>
      <sz val="9"/>
      <color theme="10"/>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4" fillId="7" borderId="12" applyNumberFormat="0" applyFont="0" applyAlignment="0" applyProtection="0"/>
    <xf numFmtId="0" fontId="19" fillId="0" borderId="0" applyNumberFormat="0" applyFill="0" applyBorder="0" applyAlignment="0" applyProtection="0">
      <alignment vertical="top"/>
      <protection locked="0"/>
    </xf>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8" fillId="0" borderId="0" xfId="0" applyFont="1" applyAlignment="1">
      <alignment horizontal="justify"/>
    </xf>
    <xf numFmtId="0" fontId="19" fillId="0" borderId="0" xfId="2" applyAlignment="1" applyProtection="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3">
    <cellStyle name="Hipervínculo" xfId="2" builtinId="8"/>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2.bin"/><Relationship Id="rId1" Type="http://schemas.openxmlformats.org/officeDocument/2006/relationships/hyperlink" Target="https://consultapublicamx.plataformadetransparencia.org.mx/vutweb/faces/view/consultaPublica.xhtml" TargetMode="Externa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dimension ref="A1:E42"/>
  <sheetViews>
    <sheetView showGridLines="0" topLeftCell="A22" workbookViewId="0">
      <selection activeCell="E27" sqref="E27"/>
    </sheetView>
  </sheetViews>
  <sheetFormatPr baseColWidth="10" defaultColWidth="11.42578125" defaultRowHeight="12.75"/>
  <cols>
    <col min="1" max="1" width="11.42578125" style="12"/>
    <col min="2" max="2" width="12" style="12" customWidth="1"/>
    <col min="3" max="3" width="135.28515625" customWidth="1"/>
  </cols>
  <sheetData>
    <row r="1" spans="1:5" ht="25.5">
      <c r="A1" s="13" t="s">
        <v>0</v>
      </c>
      <c r="B1" s="13" t="s">
        <v>1</v>
      </c>
      <c r="C1" s="46" t="s">
        <v>2</v>
      </c>
      <c r="D1" s="46"/>
      <c r="E1" s="46"/>
    </row>
    <row r="2" spans="1:5" ht="85.5" customHeight="1">
      <c r="A2" s="14">
        <v>34</v>
      </c>
      <c r="B2" s="14" t="s">
        <v>3</v>
      </c>
      <c r="C2" s="45" t="s">
        <v>4</v>
      </c>
      <c r="D2" s="45"/>
      <c r="E2" s="45"/>
    </row>
    <row r="3" spans="1:5" ht="64.5" customHeight="1">
      <c r="A3" s="14">
        <v>54</v>
      </c>
      <c r="B3" s="14" t="s">
        <v>5</v>
      </c>
      <c r="C3" s="45" t="s">
        <v>6</v>
      </c>
      <c r="D3" s="45"/>
      <c r="E3" s="45"/>
    </row>
    <row r="4" spans="1:5" ht="69" customHeight="1">
      <c r="A4" s="14">
        <v>54</v>
      </c>
      <c r="B4" s="14" t="s">
        <v>7</v>
      </c>
      <c r="C4" s="45" t="s">
        <v>8</v>
      </c>
      <c r="D4" s="45"/>
      <c r="E4" s="45"/>
    </row>
    <row r="10" spans="1:5" ht="15.75">
      <c r="B10" s="44" t="s">
        <v>46</v>
      </c>
      <c r="C10" s="44"/>
    </row>
    <row r="12" spans="1:5">
      <c r="B12" s="24" t="s">
        <v>9</v>
      </c>
      <c r="C12" s="11" t="s">
        <v>10</v>
      </c>
    </row>
    <row r="13" spans="1:5">
      <c r="B13" s="12">
        <v>1</v>
      </c>
      <c r="C13" s="11" t="s">
        <v>11</v>
      </c>
    </row>
    <row r="14" spans="1:5">
      <c r="B14" s="12">
        <v>2</v>
      </c>
      <c r="C14" s="11" t="s">
        <v>12</v>
      </c>
    </row>
    <row r="15" spans="1:5">
      <c r="B15" s="12">
        <v>3</v>
      </c>
      <c r="C15" s="11" t="s">
        <v>13</v>
      </c>
    </row>
    <row r="16" spans="1:5">
      <c r="B16" s="12">
        <v>4</v>
      </c>
      <c r="C16" s="11" t="s">
        <v>14</v>
      </c>
    </row>
    <row r="17" spans="2:3">
      <c r="B17" s="12">
        <v>5</v>
      </c>
      <c r="C17" s="11" t="s">
        <v>15</v>
      </c>
    </row>
    <row r="18" spans="2:3">
      <c r="B18" s="12">
        <v>6</v>
      </c>
      <c r="C18" s="11" t="s">
        <v>16</v>
      </c>
    </row>
    <row r="19" spans="2:3">
      <c r="B19" s="12">
        <v>7</v>
      </c>
      <c r="C19" s="11" t="s">
        <v>17</v>
      </c>
    </row>
    <row r="20" spans="2:3">
      <c r="B20" s="12">
        <v>8</v>
      </c>
      <c r="C20" s="11" t="s">
        <v>18</v>
      </c>
    </row>
    <row r="21" spans="2:3">
      <c r="B21" s="12">
        <v>9</v>
      </c>
      <c r="C21" s="11" t="s">
        <v>19</v>
      </c>
    </row>
    <row r="22" spans="2:3">
      <c r="B22" s="12">
        <v>10</v>
      </c>
      <c r="C22" s="35" t="s">
        <v>60</v>
      </c>
    </row>
    <row r="23" spans="2:3">
      <c r="B23" s="12">
        <v>11</v>
      </c>
      <c r="C23" s="11" t="s">
        <v>61</v>
      </c>
    </row>
    <row r="24" spans="2:3">
      <c r="B24" s="39">
        <v>12</v>
      </c>
      <c r="C24" s="40" t="s">
        <v>59</v>
      </c>
    </row>
    <row r="26" spans="2:3" ht="15.75">
      <c r="B26" s="44" t="s">
        <v>45</v>
      </c>
      <c r="C26" s="44"/>
    </row>
    <row r="28" spans="2:3">
      <c r="B28" s="24" t="s">
        <v>20</v>
      </c>
      <c r="C28" s="11" t="s">
        <v>10</v>
      </c>
    </row>
    <row r="29" spans="2:3">
      <c r="B29" s="12">
        <v>1</v>
      </c>
      <c r="C29" s="11" t="s">
        <v>21</v>
      </c>
    </row>
    <row r="30" spans="2:3">
      <c r="B30" s="12">
        <v>2</v>
      </c>
      <c r="C30" s="11" t="s">
        <v>22</v>
      </c>
    </row>
    <row r="31" spans="2:3">
      <c r="B31" s="12">
        <v>3</v>
      </c>
      <c r="C31" s="11" t="s">
        <v>23</v>
      </c>
    </row>
    <row r="34" spans="2:3" ht="15.75">
      <c r="B34" s="44" t="s">
        <v>47</v>
      </c>
      <c r="C34" s="44"/>
    </row>
    <row r="36" spans="2:3">
      <c r="B36" s="24" t="s">
        <v>48</v>
      </c>
      <c r="C36" s="11" t="s">
        <v>10</v>
      </c>
    </row>
    <row r="37" spans="2:3">
      <c r="B37" s="12">
        <v>1</v>
      </c>
      <c r="C37" s="11" t="s">
        <v>49</v>
      </c>
    </row>
    <row r="38" spans="2:3">
      <c r="B38" s="12">
        <v>2</v>
      </c>
      <c r="C38" s="11" t="s">
        <v>55</v>
      </c>
    </row>
    <row r="39" spans="2:3">
      <c r="B39" s="12">
        <v>3</v>
      </c>
      <c r="C39" s="11" t="s">
        <v>50</v>
      </c>
    </row>
    <row r="40" spans="2:3">
      <c r="B40" s="12">
        <v>4</v>
      </c>
      <c r="C40" s="11" t="s">
        <v>53</v>
      </c>
    </row>
    <row r="41" spans="2:3">
      <c r="B41" s="12">
        <v>5</v>
      </c>
      <c r="C41" s="35" t="s">
        <v>52</v>
      </c>
    </row>
    <row r="42" spans="2:3">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48"/>
  <sheetViews>
    <sheetView showGridLines="0" tabSelected="1" topLeftCell="A16" zoomScale="90" zoomScaleNormal="90" workbookViewId="0">
      <selection activeCell="E19" sqref="E19"/>
    </sheetView>
  </sheetViews>
  <sheetFormatPr baseColWidth="10" defaultColWidth="9.140625" defaultRowHeight="12.75"/>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3" t="s">
        <v>24</v>
      </c>
      <c r="B1" s="21">
        <v>1</v>
      </c>
      <c r="C1" s="49" t="s">
        <v>25</v>
      </c>
      <c r="D1" s="50"/>
      <c r="F1" s="3" t="s">
        <v>26</v>
      </c>
      <c r="G1" s="9" t="s">
        <v>27</v>
      </c>
      <c r="H1" s="8">
        <f>COUNTIF(Formato!$L$10:$L$44,B1)</f>
        <v>10</v>
      </c>
      <c r="I1" s="51" t="s">
        <v>28</v>
      </c>
      <c r="J1" s="52"/>
      <c r="K1" s="52"/>
      <c r="L1" s="52"/>
    </row>
    <row r="2" spans="1:16" ht="29.25" customHeight="1" thickBot="1">
      <c r="B2" s="22" t="str">
        <f>IF(B1&gt;0, CHOOSE(B1,"Enero", "Febrero", "Marzo", "Abril", "Mayo", "Junio", "Julio", "Agosto","Septiembre","Octubre","Noviembre","Diciembre"),"Escriba arriba número de mes a reportar")</f>
        <v>Enero</v>
      </c>
      <c r="F2" s="4"/>
      <c r="G2" s="10" t="s">
        <v>29</v>
      </c>
      <c r="H2" s="8">
        <f>COUNTIF(Formato!$M$10:$M$44,B1)</f>
        <v>8</v>
      </c>
      <c r="I2" s="51" t="s">
        <v>30</v>
      </c>
      <c r="J2" s="52"/>
      <c r="K2" s="52"/>
      <c r="L2" s="52"/>
    </row>
    <row r="3" spans="1:16" ht="18.75" thickBot="1">
      <c r="A3" s="3" t="s">
        <v>31</v>
      </c>
      <c r="B3" s="21">
        <v>2020</v>
      </c>
      <c r="D3" s="4"/>
      <c r="E3" s="16"/>
      <c r="F3" s="15"/>
      <c r="M3" s="25" t="s">
        <v>32</v>
      </c>
      <c r="N3" s="37"/>
    </row>
    <row r="4" spans="1:16" ht="32.25" customHeight="1">
      <c r="M4" s="26">
        <v>1</v>
      </c>
      <c r="N4" s="38" t="s">
        <v>33</v>
      </c>
    </row>
    <row r="5" spans="1:16" ht="77.25" thickBot="1">
      <c r="F5" s="11"/>
      <c r="M5" s="27">
        <v>2</v>
      </c>
      <c r="N5" s="36" t="s">
        <v>34</v>
      </c>
    </row>
    <row r="6" spans="1:16" ht="18" customHeight="1">
      <c r="A6" s="48" t="s">
        <v>35</v>
      </c>
      <c r="B6" s="48"/>
      <c r="C6" s="48"/>
      <c r="D6" s="48"/>
      <c r="E6" s="48"/>
      <c r="F6" s="48"/>
      <c r="G6" s="48"/>
      <c r="H6" s="48"/>
      <c r="I6" s="48"/>
    </row>
    <row r="7" spans="1:16">
      <c r="D7" s="53" t="s">
        <v>62</v>
      </c>
      <c r="E7" s="53"/>
      <c r="F7" s="53"/>
    </row>
    <row r="9" spans="1:16" s="2" customFormat="1" ht="44.25" customHeight="1" thickBot="1">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99.5">
      <c r="A10" s="28">
        <v>1</v>
      </c>
      <c r="B10" s="28" t="s">
        <v>63</v>
      </c>
      <c r="C10" s="29">
        <v>46029</v>
      </c>
      <c r="D10" s="41" t="s">
        <v>64</v>
      </c>
      <c r="E10" s="28" t="s">
        <v>23</v>
      </c>
      <c r="F10" s="31" t="s">
        <v>17</v>
      </c>
      <c r="G10" s="29">
        <v>46057</v>
      </c>
      <c r="H10" s="29" t="s">
        <v>79</v>
      </c>
      <c r="I10" s="30">
        <v>0</v>
      </c>
      <c r="J10" s="30" t="s">
        <v>49</v>
      </c>
      <c r="K10" s="30">
        <v>0</v>
      </c>
      <c r="L10" s="5">
        <f>IF(Formato!$C10&lt;&gt;"",MONTH(C10),"")</f>
        <v>1</v>
      </c>
      <c r="M10" s="6">
        <f>IF(Formato!$G10&lt;&gt;"",MONTH(G10),"")</f>
        <v>2</v>
      </c>
      <c r="P10" s="11"/>
    </row>
    <row r="11" spans="1:16" ht="185.25">
      <c r="A11" s="28">
        <v>2</v>
      </c>
      <c r="B11" s="28" t="s">
        <v>65</v>
      </c>
      <c r="C11" s="29">
        <v>46029</v>
      </c>
      <c r="D11" s="41" t="s">
        <v>66</v>
      </c>
      <c r="E11" s="28" t="s">
        <v>23</v>
      </c>
      <c r="F11" s="30" t="s">
        <v>17</v>
      </c>
      <c r="G11" s="29">
        <v>46043</v>
      </c>
      <c r="H11" s="29" t="s">
        <v>79</v>
      </c>
      <c r="I11" s="30">
        <v>0</v>
      </c>
      <c r="J11" s="30" t="s">
        <v>49</v>
      </c>
      <c r="K11" s="30">
        <v>0</v>
      </c>
      <c r="L11" s="5">
        <f>IF(Formato!$C11&lt;&gt;"",MONTH(C11),"")</f>
        <v>1</v>
      </c>
      <c r="M11" s="6">
        <f>IF(Formato!$G11&lt;&gt;"",MONTH(G11),"")</f>
        <v>1</v>
      </c>
      <c r="P11" s="11"/>
    </row>
    <row r="12" spans="1:16" ht="409.5">
      <c r="A12" s="28">
        <v>3</v>
      </c>
      <c r="B12" s="28" t="s">
        <v>67</v>
      </c>
      <c r="C12" s="29">
        <v>46031</v>
      </c>
      <c r="D12" s="41" t="s">
        <v>68</v>
      </c>
      <c r="E12" s="28" t="s">
        <v>23</v>
      </c>
      <c r="F12" s="30" t="s">
        <v>17</v>
      </c>
      <c r="G12" s="29">
        <v>46045</v>
      </c>
      <c r="H12" s="29" t="s">
        <v>79</v>
      </c>
      <c r="I12" s="30">
        <v>0</v>
      </c>
      <c r="J12" s="30" t="s">
        <v>49</v>
      </c>
      <c r="K12" s="30">
        <v>0</v>
      </c>
      <c r="L12" s="5">
        <f>IF(Formato!$C12&lt;&gt;"",MONTH(C12),"")</f>
        <v>1</v>
      </c>
      <c r="M12" s="6">
        <f>IF(Formato!$G12&lt;&gt;"",MONTH(G12),"")</f>
        <v>1</v>
      </c>
      <c r="P12" s="11"/>
    </row>
    <row r="13" spans="1:16" ht="409.5">
      <c r="A13" s="28">
        <v>4</v>
      </c>
      <c r="B13" s="28" t="s">
        <v>69</v>
      </c>
      <c r="C13" s="29">
        <v>46031</v>
      </c>
      <c r="D13" s="42" t="s">
        <v>70</v>
      </c>
      <c r="E13" s="28" t="s">
        <v>23</v>
      </c>
      <c r="F13" s="30" t="s">
        <v>17</v>
      </c>
      <c r="G13" s="29">
        <v>46045</v>
      </c>
      <c r="H13" s="29" t="s">
        <v>79</v>
      </c>
      <c r="I13" s="30">
        <v>0</v>
      </c>
      <c r="J13" s="30" t="s">
        <v>49</v>
      </c>
      <c r="K13" s="30">
        <v>0</v>
      </c>
      <c r="L13" s="5">
        <f>IF(Formato!$C13&lt;&gt;"",MONTH(C13),"")</f>
        <v>1</v>
      </c>
      <c r="M13" s="6">
        <f>IF(Formato!$G13&lt;&gt;"",MONTH(G13),"")</f>
        <v>1</v>
      </c>
    </row>
    <row r="14" spans="1:16" ht="256.5">
      <c r="A14" s="28">
        <v>5</v>
      </c>
      <c r="B14" s="28" t="s">
        <v>63</v>
      </c>
      <c r="C14" s="29">
        <v>46034</v>
      </c>
      <c r="D14" s="41" t="s">
        <v>71</v>
      </c>
      <c r="E14" s="28" t="s">
        <v>23</v>
      </c>
      <c r="F14" s="30" t="s">
        <v>17</v>
      </c>
      <c r="G14" s="29">
        <v>46048</v>
      </c>
      <c r="H14" s="29" t="s">
        <v>79</v>
      </c>
      <c r="I14" s="30">
        <v>0</v>
      </c>
      <c r="J14" s="30" t="s">
        <v>49</v>
      </c>
      <c r="K14" s="30">
        <v>0</v>
      </c>
      <c r="L14" s="5">
        <f>IF(Formato!$C14&lt;&gt;"",MONTH(C14),"")</f>
        <v>1</v>
      </c>
      <c r="M14" s="6">
        <f>IF(Formato!$G14&lt;&gt;"",MONTH(G14),"")</f>
        <v>1</v>
      </c>
    </row>
    <row r="15" spans="1:16" ht="409.5">
      <c r="A15" s="28">
        <v>6</v>
      </c>
      <c r="B15" s="28" t="s">
        <v>72</v>
      </c>
      <c r="C15" s="29">
        <v>46034</v>
      </c>
      <c r="D15" s="41" t="s">
        <v>73</v>
      </c>
      <c r="E15" s="28" t="s">
        <v>23</v>
      </c>
      <c r="F15" s="30" t="s">
        <v>17</v>
      </c>
      <c r="G15" s="29">
        <v>46048</v>
      </c>
      <c r="H15" s="29" t="s">
        <v>79</v>
      </c>
      <c r="I15" s="30">
        <v>0</v>
      </c>
      <c r="J15" s="30" t="s">
        <v>49</v>
      </c>
      <c r="K15" s="30">
        <v>0</v>
      </c>
      <c r="L15" s="5">
        <f>IF(Formato!$C15&lt;&gt;"",MONTH(C15),"")</f>
        <v>1</v>
      </c>
      <c r="M15" s="6">
        <f>IF(Formato!$G15&lt;&gt;"",MONTH(G15),"")</f>
        <v>1</v>
      </c>
    </row>
    <row r="16" spans="1:16" ht="15">
      <c r="A16" s="28">
        <v>7</v>
      </c>
      <c r="B16" s="28" t="s">
        <v>74</v>
      </c>
      <c r="C16" s="29">
        <v>46037</v>
      </c>
      <c r="D16" s="30"/>
      <c r="E16" s="28" t="s">
        <v>23</v>
      </c>
      <c r="F16" s="30" t="s">
        <v>17</v>
      </c>
      <c r="G16" s="29">
        <v>46051</v>
      </c>
      <c r="H16" s="29" t="s">
        <v>79</v>
      </c>
      <c r="I16" s="30">
        <v>0</v>
      </c>
      <c r="J16" s="30" t="s">
        <v>49</v>
      </c>
      <c r="K16" s="30">
        <v>0</v>
      </c>
      <c r="L16" s="5">
        <f>IF(Formato!$C16&lt;&gt;"",MONTH(C16),"")</f>
        <v>1</v>
      </c>
      <c r="M16" s="6">
        <f>IF(Formato!$G16&lt;&gt;"",MONTH(G16),"")</f>
        <v>1</v>
      </c>
    </row>
    <row r="17" spans="1:13" ht="142.5">
      <c r="A17" s="28">
        <v>8</v>
      </c>
      <c r="B17" s="28" t="s">
        <v>63</v>
      </c>
      <c r="C17" s="29">
        <v>46037</v>
      </c>
      <c r="D17" s="41" t="s">
        <v>75</v>
      </c>
      <c r="E17" s="28" t="s">
        <v>22</v>
      </c>
      <c r="F17" s="30" t="s">
        <v>17</v>
      </c>
      <c r="G17" s="29">
        <v>46066</v>
      </c>
      <c r="H17" s="29" t="s">
        <v>79</v>
      </c>
      <c r="I17" s="30">
        <v>0</v>
      </c>
      <c r="J17" s="30" t="s">
        <v>49</v>
      </c>
      <c r="K17" s="30">
        <v>0</v>
      </c>
      <c r="L17" s="5">
        <f>IF(Formato!$C17&lt;&gt;"",MONTH(C17),"")</f>
        <v>1</v>
      </c>
      <c r="M17" s="6">
        <f>IF(Formato!$G17&lt;&gt;"",MONTH(G17),"")</f>
        <v>2</v>
      </c>
    </row>
    <row r="18" spans="1:13" ht="213.75">
      <c r="A18" s="28">
        <v>9</v>
      </c>
      <c r="B18" s="28" t="s">
        <v>63</v>
      </c>
      <c r="C18" s="29">
        <v>46048</v>
      </c>
      <c r="D18" s="41" t="s">
        <v>76</v>
      </c>
      <c r="E18" s="28" t="s">
        <v>22</v>
      </c>
      <c r="F18" s="30" t="s">
        <v>17</v>
      </c>
      <c r="G18" s="29">
        <v>46063</v>
      </c>
      <c r="H18" s="29" t="s">
        <v>79</v>
      </c>
      <c r="I18" s="30">
        <v>0</v>
      </c>
      <c r="J18" s="30" t="s">
        <v>49</v>
      </c>
      <c r="K18" s="30">
        <v>0</v>
      </c>
      <c r="L18" s="5">
        <f>IF(Formato!$C18&lt;&gt;"",MONTH(C18),"")</f>
        <v>1</v>
      </c>
      <c r="M18" s="6">
        <f>IF(Formato!$G18&lt;&gt;"",MONTH(G18),"")</f>
        <v>2</v>
      </c>
    </row>
    <row r="19" spans="1:13" ht="28.5">
      <c r="A19" s="28">
        <v>10</v>
      </c>
      <c r="B19" s="28" t="s">
        <v>77</v>
      </c>
      <c r="C19" s="29">
        <v>46050</v>
      </c>
      <c r="D19" s="41" t="s">
        <v>78</v>
      </c>
      <c r="E19" s="28" t="s">
        <v>23</v>
      </c>
      <c r="F19" s="30" t="s">
        <v>17</v>
      </c>
      <c r="G19" s="29">
        <v>46034</v>
      </c>
      <c r="H19" s="29" t="s">
        <v>79</v>
      </c>
      <c r="I19" s="30">
        <v>0</v>
      </c>
      <c r="J19" s="30" t="s">
        <v>49</v>
      </c>
      <c r="K19" s="30">
        <v>0</v>
      </c>
      <c r="L19" s="5">
        <f>IF(Formato!$C19&lt;&gt;"",MONTH(C19),"")</f>
        <v>1</v>
      </c>
      <c r="M19" s="6">
        <f>IF(Formato!$G19&lt;&gt;"",MONTH(G19),"")</f>
        <v>1</v>
      </c>
    </row>
    <row r="20" spans="1:13" ht="409.5">
      <c r="A20" s="28">
        <v>11</v>
      </c>
      <c r="B20" s="28" t="s">
        <v>69</v>
      </c>
      <c r="C20" s="29" t="s">
        <v>80</v>
      </c>
      <c r="D20" s="43" t="s">
        <v>81</v>
      </c>
      <c r="E20" s="28" t="s">
        <v>22</v>
      </c>
      <c r="F20" s="30" t="s">
        <v>17</v>
      </c>
      <c r="G20" s="29">
        <v>46035</v>
      </c>
      <c r="H20" s="29" t="s">
        <v>79</v>
      </c>
      <c r="I20" s="30">
        <v>0</v>
      </c>
      <c r="J20" s="30"/>
      <c r="K20" s="30">
        <v>0</v>
      </c>
      <c r="L20" s="5" t="e">
        <f>IF(Formato!$C20&lt;&gt;"",MONTH(C20),"")</f>
        <v>#VALUE!</v>
      </c>
      <c r="M20" s="6">
        <f>IF(Formato!$G20&lt;&gt;"",MONTH(G20),"")</f>
        <v>1</v>
      </c>
    </row>
    <row r="21" spans="1:13" ht="15">
      <c r="A21" s="28"/>
      <c r="B21" s="28"/>
      <c r="C21" s="29"/>
      <c r="D21" s="30"/>
      <c r="E21" s="28"/>
      <c r="F21" s="30"/>
      <c r="G21" s="29"/>
      <c r="H21" s="29"/>
      <c r="I21" s="30"/>
      <c r="J21" s="30"/>
      <c r="K21" s="30"/>
      <c r="L21" s="5" t="str">
        <f>IF(Formato!$C21&lt;&gt;"",MONTH(C21),"")</f>
        <v/>
      </c>
      <c r="M21" s="6" t="str">
        <f>IF(Formato!$G21&lt;&gt;"",MONTH(G21),"")</f>
        <v/>
      </c>
    </row>
    <row r="22" spans="1:13" ht="15">
      <c r="A22" s="28"/>
      <c r="B22" s="28"/>
      <c r="C22" s="29"/>
      <c r="D22" s="30"/>
      <c r="E22" s="28"/>
      <c r="F22" s="30"/>
      <c r="G22" s="29"/>
      <c r="H22" s="29"/>
      <c r="I22" s="30"/>
      <c r="J22" s="30"/>
      <c r="K22" s="30"/>
      <c r="L22" s="5" t="str">
        <f>IF(Formato!$C22&lt;&gt;"",MONTH(C22),"")</f>
        <v/>
      </c>
      <c r="M22" s="6" t="str">
        <f>IF(Formato!$G22&lt;&gt;"",MONTH(G22),"")</f>
        <v/>
      </c>
    </row>
    <row r="23" spans="1:13" ht="15">
      <c r="A23" s="28"/>
      <c r="B23" s="28"/>
      <c r="C23" s="29"/>
      <c r="D23" s="30"/>
      <c r="E23" s="28"/>
      <c r="F23" s="30"/>
      <c r="G23" s="29"/>
      <c r="H23" s="29"/>
      <c r="I23" s="30"/>
      <c r="J23" s="30"/>
      <c r="K23" s="30"/>
      <c r="L23" s="5" t="str">
        <f>IF(Formato!$C23&lt;&gt;"",MONTH(C23),"")</f>
        <v/>
      </c>
      <c r="M23" s="6" t="str">
        <f>IF(Formato!$G23&lt;&gt;"",MONTH(G23),"")</f>
        <v/>
      </c>
    </row>
    <row r="24" spans="1:13" ht="15">
      <c r="A24" s="28"/>
      <c r="B24" s="28"/>
      <c r="C24" s="29"/>
      <c r="D24" s="30"/>
      <c r="E24" s="28"/>
      <c r="F24" s="30"/>
      <c r="G24" s="29"/>
      <c r="H24" s="29"/>
      <c r="I24" s="30"/>
      <c r="J24" s="30"/>
      <c r="K24" s="30"/>
      <c r="L24" s="5" t="str">
        <f>IF(Formato!$C24&lt;&gt;"",MONTH(C24),"")</f>
        <v/>
      </c>
      <c r="M24" s="6" t="str">
        <f>IF(Formato!$G24&lt;&gt;"",MONTH(G24),"")</f>
        <v/>
      </c>
    </row>
    <row r="25" spans="1:13" ht="15">
      <c r="A25" s="28"/>
      <c r="B25" s="28"/>
      <c r="C25" s="29"/>
      <c r="D25" s="30"/>
      <c r="E25" s="28"/>
      <c r="F25" s="30"/>
      <c r="G25" s="29"/>
      <c r="H25" s="29"/>
      <c r="I25" s="30"/>
      <c r="J25" s="30"/>
      <c r="K25" s="30"/>
      <c r="L25" s="5" t="str">
        <f>IF(Formato!$C25&lt;&gt;"",MONTH(C25),"")</f>
        <v/>
      </c>
      <c r="M25" s="6" t="str">
        <f>IF(Formato!$G25&lt;&gt;"",MONTH(G25),"")</f>
        <v/>
      </c>
    </row>
    <row r="26" spans="1:13" ht="15">
      <c r="A26" s="28"/>
      <c r="B26" s="28"/>
      <c r="C26" s="29"/>
      <c r="D26" s="30"/>
      <c r="E26" s="28"/>
      <c r="F26" s="30"/>
      <c r="G26" s="29"/>
      <c r="H26" s="29"/>
      <c r="I26" s="30"/>
      <c r="J26" s="30"/>
      <c r="K26" s="30"/>
      <c r="L26" s="5" t="str">
        <f>IF(Formato!$C26&lt;&gt;"",MONTH(C26),"")</f>
        <v/>
      </c>
      <c r="M26" s="6" t="str">
        <f>IF(Formato!$G26&lt;&gt;"",MONTH(G26),"")</f>
        <v/>
      </c>
    </row>
    <row r="27" spans="1:13" ht="15">
      <c r="A27" s="28"/>
      <c r="B27" s="28"/>
      <c r="C27" s="29"/>
      <c r="D27" s="30"/>
      <c r="E27" s="28"/>
      <c r="F27" s="30"/>
      <c r="G27" s="29"/>
      <c r="H27" s="29"/>
      <c r="I27" s="30"/>
      <c r="J27" s="30"/>
      <c r="K27" s="30"/>
      <c r="L27" s="5" t="str">
        <f>IF(Formato!$C27&lt;&gt;"",MONTH(C27),"")</f>
        <v/>
      </c>
      <c r="M27" s="6" t="str">
        <f>IF(Formato!$G27&lt;&gt;"",MONTH(G27),"")</f>
        <v/>
      </c>
    </row>
    <row r="28" spans="1:13" ht="15">
      <c r="A28" s="28"/>
      <c r="B28" s="28"/>
      <c r="C28" s="29"/>
      <c r="D28" s="30"/>
      <c r="E28" s="28"/>
      <c r="F28" s="30"/>
      <c r="G28" s="29"/>
      <c r="H28" s="29"/>
      <c r="I28" s="30"/>
      <c r="J28" s="30"/>
      <c r="K28" s="30"/>
      <c r="L28" s="5" t="str">
        <f>IF(Formato!$C28&lt;&gt;"",MONTH(C28),"")</f>
        <v/>
      </c>
      <c r="M28" s="6" t="str">
        <f>IF(Formato!$G28&lt;&gt;"",MONTH(G28),"")</f>
        <v/>
      </c>
    </row>
    <row r="29" spans="1:13" ht="15">
      <c r="A29" s="28"/>
      <c r="B29" s="28"/>
      <c r="C29" s="29"/>
      <c r="D29" s="30"/>
      <c r="E29" s="28"/>
      <c r="F29" s="30"/>
      <c r="G29" s="29"/>
      <c r="H29" s="29"/>
      <c r="I29" s="30"/>
      <c r="J29" s="30"/>
      <c r="K29" s="30"/>
      <c r="L29" s="5" t="str">
        <f>IF(Formato!$C29&lt;&gt;"",MONTH(C29),"")</f>
        <v/>
      </c>
      <c r="M29" s="6" t="str">
        <f>IF(Formato!$G29&lt;&gt;"",MONTH(G29),"")</f>
        <v/>
      </c>
    </row>
    <row r="30" spans="1:13" ht="15">
      <c r="A30" s="28"/>
      <c r="B30" s="28"/>
      <c r="C30" s="29"/>
      <c r="D30" s="30"/>
      <c r="E30" s="28"/>
      <c r="F30" s="30"/>
      <c r="G30" s="29"/>
      <c r="H30" s="29"/>
      <c r="I30" s="30"/>
      <c r="J30" s="30"/>
      <c r="K30" s="30"/>
      <c r="L30" s="5" t="str">
        <f>IF(Formato!$C30&lt;&gt;"",MONTH(C30),"")</f>
        <v/>
      </c>
      <c r="M30" s="6" t="str">
        <f>IF(Formato!$G30&lt;&gt;"",MONTH(G30),"")</f>
        <v/>
      </c>
    </row>
    <row r="31" spans="1:13" ht="15">
      <c r="A31" s="28"/>
      <c r="B31" s="28"/>
      <c r="C31" s="29"/>
      <c r="D31" s="30"/>
      <c r="E31" s="28"/>
      <c r="F31" s="30"/>
      <c r="G31" s="29"/>
      <c r="H31" s="29"/>
      <c r="I31" s="30"/>
      <c r="J31" s="30"/>
      <c r="K31" s="30"/>
      <c r="L31" s="5" t="str">
        <f>IF(Formato!$C31&lt;&gt;"",MONTH(C31),"")</f>
        <v/>
      </c>
      <c r="M31" s="6" t="str">
        <f>IF(Formato!$G31&lt;&gt;"",MONTH(G31),"")</f>
        <v/>
      </c>
    </row>
    <row r="32" spans="1:13" ht="15">
      <c r="A32" s="28"/>
      <c r="B32" s="28"/>
      <c r="C32" s="29"/>
      <c r="D32" s="30"/>
      <c r="E32" s="28"/>
      <c r="F32" s="30"/>
      <c r="G32" s="29"/>
      <c r="H32" s="29"/>
      <c r="I32" s="30"/>
      <c r="J32" s="30"/>
      <c r="K32" s="30"/>
      <c r="L32" s="5" t="str">
        <f>IF(Formato!$C32&lt;&gt;"",MONTH(C32),"")</f>
        <v/>
      </c>
      <c r="M32" s="6" t="str">
        <f>IF(Formato!$G32&lt;&gt;"",MONTH(G32),"")</f>
        <v/>
      </c>
    </row>
    <row r="33" spans="1:14" ht="15">
      <c r="A33" s="28"/>
      <c r="B33" s="28"/>
      <c r="C33" s="29"/>
      <c r="D33" s="30"/>
      <c r="E33" s="28"/>
      <c r="F33" s="30"/>
      <c r="G33" s="29"/>
      <c r="H33" s="29"/>
      <c r="I33" s="30"/>
      <c r="J33" s="30"/>
      <c r="K33" s="30"/>
      <c r="L33" s="5" t="str">
        <f>IF(Formato!$C33&lt;&gt;"",MONTH(C33),"")</f>
        <v/>
      </c>
      <c r="M33" s="6" t="str">
        <f>IF(Formato!$G33&lt;&gt;"",MONTH(G33),"")</f>
        <v/>
      </c>
    </row>
    <row r="34" spans="1:14" ht="15">
      <c r="A34" s="28"/>
      <c r="B34" s="28"/>
      <c r="C34" s="29"/>
      <c r="D34" s="30"/>
      <c r="E34" s="28"/>
      <c r="F34" s="30"/>
      <c r="G34" s="29"/>
      <c r="H34" s="29"/>
      <c r="I34" s="30"/>
      <c r="J34" s="30"/>
      <c r="K34" s="30"/>
      <c r="L34" s="5" t="str">
        <f>IF(Formato!$C34&lt;&gt;"",MONTH(C34),"")</f>
        <v/>
      </c>
      <c r="M34" s="6" t="str">
        <f>IF(Formato!$G34&lt;&gt;"",MONTH(G34),"")</f>
        <v/>
      </c>
    </row>
    <row r="35" spans="1:14" ht="15">
      <c r="A35" s="28"/>
      <c r="B35" s="28"/>
      <c r="C35" s="29"/>
      <c r="D35" s="30"/>
      <c r="E35" s="28"/>
      <c r="F35" s="30"/>
      <c r="G35" s="29"/>
      <c r="H35" s="29"/>
      <c r="I35" s="30"/>
      <c r="J35" s="30"/>
      <c r="K35" s="30"/>
      <c r="L35" s="5" t="str">
        <f>IF(Formato!$C35&lt;&gt;"",MONTH(C35),"")</f>
        <v/>
      </c>
      <c r="M35" s="6" t="str">
        <f>IF(Formato!$G35&lt;&gt;"",MONTH(G35),"")</f>
        <v/>
      </c>
    </row>
    <row r="36" spans="1:14" ht="15">
      <c r="A36" s="28"/>
      <c r="B36" s="28"/>
      <c r="C36" s="29"/>
      <c r="D36" s="30"/>
      <c r="E36" s="28"/>
      <c r="F36" s="30"/>
      <c r="G36" s="29"/>
      <c r="H36" s="29"/>
      <c r="I36" s="30"/>
      <c r="J36" s="30"/>
      <c r="K36" s="30"/>
      <c r="L36" s="5" t="str">
        <f>IF(Formato!$C36&lt;&gt;"",MONTH(C36),"")</f>
        <v/>
      </c>
      <c r="M36" s="6" t="str">
        <f>IF(Formato!$G36&lt;&gt;"",MONTH(G36),"")</f>
        <v/>
      </c>
    </row>
    <row r="37" spans="1:14" ht="15">
      <c r="A37" s="28"/>
      <c r="B37" s="28"/>
      <c r="C37" s="29"/>
      <c r="D37" s="30"/>
      <c r="E37" s="28"/>
      <c r="F37" s="30"/>
      <c r="G37" s="29"/>
      <c r="H37" s="29"/>
      <c r="I37" s="30"/>
      <c r="J37" s="30"/>
      <c r="K37" s="30"/>
      <c r="L37" s="5" t="str">
        <f>IF(Formato!$C37&lt;&gt;"",MONTH(C37),"")</f>
        <v/>
      </c>
      <c r="M37" s="6" t="str">
        <f>IF(Formato!$G37&lt;&gt;"",MONTH(G37),"")</f>
        <v/>
      </c>
    </row>
    <row r="38" spans="1:14" ht="15">
      <c r="A38" s="28"/>
      <c r="B38" s="28"/>
      <c r="C38" s="29"/>
      <c r="D38" s="30"/>
      <c r="E38" s="28"/>
      <c r="F38" s="30"/>
      <c r="G38" s="29"/>
      <c r="H38" s="29"/>
      <c r="I38" s="30"/>
      <c r="J38" s="30"/>
      <c r="K38" s="30"/>
      <c r="L38" s="5" t="str">
        <f>IF(Formato!$C38&lt;&gt;"",MONTH(C38),"")</f>
        <v/>
      </c>
      <c r="M38" s="6" t="str">
        <f>IF(Formato!$G38&lt;&gt;"",MONTH(G38),"")</f>
        <v/>
      </c>
    </row>
    <row r="39" spans="1:14" ht="15">
      <c r="A39" s="28"/>
      <c r="B39" s="28"/>
      <c r="C39" s="29"/>
      <c r="D39" s="30"/>
      <c r="E39" s="28"/>
      <c r="F39" s="30"/>
      <c r="G39" s="29"/>
      <c r="H39" s="29"/>
      <c r="I39" s="30"/>
      <c r="J39" s="30"/>
      <c r="K39" s="30"/>
      <c r="L39" s="5" t="str">
        <f>IF(Formato!$C39&lt;&gt;"",MONTH(C39),"")</f>
        <v/>
      </c>
      <c r="M39" s="6" t="str">
        <f>IF(Formato!$G39&lt;&gt;"",MONTH(G39),"")</f>
        <v/>
      </c>
    </row>
    <row r="40" spans="1:14" ht="15">
      <c r="A40" s="28"/>
      <c r="B40" s="28"/>
      <c r="C40" s="29"/>
      <c r="D40" s="30"/>
      <c r="E40" s="28"/>
      <c r="F40" s="30"/>
      <c r="G40" s="29"/>
      <c r="H40" s="29"/>
      <c r="I40" s="30"/>
      <c r="J40" s="30"/>
      <c r="K40" s="30"/>
      <c r="L40" s="5" t="str">
        <f>IF(Formato!$C40&lt;&gt;"",MONTH(C40),"")</f>
        <v/>
      </c>
      <c r="M40" s="6" t="str">
        <f>IF(Formato!$G40&lt;&gt;"",MONTH(G40),"")</f>
        <v/>
      </c>
    </row>
    <row r="41" spans="1:14" ht="15">
      <c r="A41" s="28"/>
      <c r="B41" s="28"/>
      <c r="C41" s="29"/>
      <c r="D41" s="30"/>
      <c r="E41" s="28"/>
      <c r="F41" s="30"/>
      <c r="G41" s="29"/>
      <c r="H41" s="29"/>
      <c r="I41" s="30"/>
      <c r="J41" s="30"/>
      <c r="K41" s="30"/>
      <c r="L41" s="5" t="str">
        <f>IF(Formato!$C41&lt;&gt;"",MONTH(C41),"")</f>
        <v/>
      </c>
      <c r="M41" s="6" t="str">
        <f>IF(Formato!$G41&lt;&gt;"",MONTH(G41),"")</f>
        <v/>
      </c>
    </row>
    <row r="42" spans="1:14" ht="15">
      <c r="A42" s="28"/>
      <c r="B42" s="28"/>
      <c r="C42" s="29"/>
      <c r="D42" s="30"/>
      <c r="E42" s="28"/>
      <c r="F42" s="30"/>
      <c r="G42" s="29"/>
      <c r="H42" s="29"/>
      <c r="I42" s="30"/>
      <c r="J42" s="30"/>
      <c r="K42" s="30"/>
      <c r="L42" s="5" t="str">
        <f>IF(Formato!$C42&lt;&gt;"",MONTH(C42),"")</f>
        <v/>
      </c>
      <c r="M42" s="6" t="str">
        <f>IF(Formato!$G42&lt;&gt;"",MONTH(G42),"")</f>
        <v/>
      </c>
    </row>
    <row r="43" spans="1:14" ht="15">
      <c r="A43" s="28"/>
      <c r="B43" s="28"/>
      <c r="C43" s="29"/>
      <c r="D43" s="30"/>
      <c r="E43" s="28"/>
      <c r="F43" s="30"/>
      <c r="G43" s="29"/>
      <c r="H43" s="29"/>
      <c r="I43" s="30"/>
      <c r="J43" s="30"/>
      <c r="K43" s="30"/>
      <c r="L43" s="5" t="str">
        <f>IF(Formato!$C43&lt;&gt;"",MONTH(C43),"")</f>
        <v/>
      </c>
      <c r="M43" s="6" t="str">
        <f>IF(Formato!$G43&lt;&gt;"",MONTH(G43),"")</f>
        <v/>
      </c>
    </row>
    <row r="44" spans="1:14" ht="15">
      <c r="A44" s="28"/>
      <c r="B44" s="28"/>
      <c r="C44" s="29"/>
      <c r="D44" s="30"/>
      <c r="E44" s="28"/>
      <c r="F44" s="30"/>
      <c r="G44" s="29"/>
      <c r="H44" s="29"/>
      <c r="I44" s="30"/>
      <c r="J44" s="30"/>
      <c r="K44" s="30"/>
      <c r="L44" s="18" t="str">
        <f>IF(Formato!$C44&lt;&gt;"",MONTH(C44),"")</f>
        <v/>
      </c>
      <c r="M44" s="19" t="str">
        <f>IF(Formato!$G44&lt;&gt;"",MONTH(G44),"")</f>
        <v/>
      </c>
    </row>
    <row r="46" spans="1:14">
      <c r="B46" s="1"/>
      <c r="C46" s="1"/>
      <c r="D46" s="1"/>
      <c r="E46" s="1"/>
    </row>
    <row r="47" spans="1:14">
      <c r="M47" s="20" t="s">
        <v>43</v>
      </c>
    </row>
    <row r="48" spans="1:14" ht="39.75" customHeight="1">
      <c r="M48" s="47" t="s">
        <v>44</v>
      </c>
      <c r="N48" s="47"/>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10;"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10;" promptTitle="Respuesta Otograda" prompt="Seleccione la modalidad bajo la cual se otorgó la respuesta&#10;" sqref="F10">
      <formula1>CRespuestas</formula1>
    </dataValidation>
    <dataValidation type="list" allowBlank="1" showInputMessage="1" showErrorMessage="1" errorTitle="Error" error="Seleccione solamente alguno de los estados presentados&#10;"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hyperlinks>
    <hyperlink ref="D20" r:id="rId1" location="tarjetaInformativa" display="https://consultapublicamx.plataformadetransparencia.org.mx/vutweb/faces/view/consultaPublica.xhtml - tarjetaInformativa"/>
  </hyperlinks>
  <pageMargins left="0.75" right="0.75" top="1" bottom="1" header="0" footer="0"/>
  <pageSetup orientation="portrait" r:id="rId2"/>
  <headerFooter alignWithMargins="0"/>
  <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cedh</cp:lastModifiedBy>
  <cp:revision/>
  <dcterms:created xsi:type="dcterms:W3CDTF">2017-10-19T22:18:57Z</dcterms:created>
  <dcterms:modified xsi:type="dcterms:W3CDTF">2026-02-03T15:26:34Z</dcterms:modified>
</cp:coreProperties>
</file>