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TRABAJOS DIARIOS\"/>
    </mc:Choice>
  </mc:AlternateContent>
  <xr:revisionPtr revIDLastSave="0" documentId="13_ncr:1_{C5EC94C3-5FB1-4D2D-A019-AF92EC8F0BCF}" xr6:coauthVersionLast="43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2022" sheetId="1" r:id="rId1"/>
    <sheet name="2023" sheetId="4" r:id="rId2"/>
    <sheet name="2024" sheetId="5" r:id="rId3"/>
    <sheet name="2025" sheetId="6" r:id="rId4"/>
    <sheet name="2026" sheetId="8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3" i="8" l="1"/>
  <c r="E72" i="8"/>
  <c r="E71" i="8"/>
  <c r="E70" i="8"/>
  <c r="E69" i="8"/>
  <c r="E68" i="8"/>
  <c r="E67" i="8"/>
  <c r="E66" i="8"/>
  <c r="E65" i="8"/>
  <c r="E63" i="8"/>
  <c r="E60" i="8"/>
  <c r="E59" i="8"/>
  <c r="E57" i="8"/>
  <c r="E53" i="8"/>
  <c r="E52" i="8"/>
  <c r="E51" i="8"/>
  <c r="E50" i="8"/>
  <c r="E49" i="8"/>
  <c r="E48" i="8"/>
  <c r="E47" i="8"/>
  <c r="E46" i="8"/>
  <c r="E45" i="8"/>
  <c r="E44" i="8"/>
  <c r="E43" i="8"/>
  <c r="E42" i="8"/>
  <c r="E41" i="8"/>
  <c r="E40" i="8"/>
  <c r="E39" i="8"/>
  <c r="E38" i="8"/>
  <c r="E37" i="8"/>
  <c r="B37" i="8"/>
  <c r="E35" i="8"/>
  <c r="E34" i="8"/>
  <c r="E33" i="8"/>
  <c r="E32" i="8"/>
  <c r="B33" i="8"/>
  <c r="E31" i="8"/>
  <c r="E30" i="8"/>
  <c r="E29" i="8"/>
  <c r="E28" i="8"/>
  <c r="E27" i="8"/>
  <c r="E26" i="8"/>
  <c r="E25" i="8"/>
  <c r="E24" i="8"/>
  <c r="B24" i="8"/>
  <c r="E22" i="8"/>
  <c r="E21" i="8"/>
  <c r="E20" i="8"/>
  <c r="E19" i="8"/>
  <c r="E18" i="8"/>
  <c r="E17" i="8"/>
  <c r="E16" i="8"/>
  <c r="E15" i="8"/>
  <c r="E14" i="8"/>
  <c r="E13" i="8"/>
  <c r="E12" i="8"/>
  <c r="E11" i="8"/>
  <c r="E10" i="8"/>
  <c r="E9" i="8"/>
  <c r="E8" i="8"/>
  <c r="E7" i="8"/>
  <c r="E6" i="8"/>
  <c r="E5" i="8"/>
  <c r="E4" i="8"/>
  <c r="E3" i="8"/>
  <c r="E64" i="8"/>
  <c r="E61" i="8"/>
  <c r="E58" i="8"/>
  <c r="E56" i="8"/>
  <c r="E55" i="8"/>
  <c r="E54" i="8"/>
  <c r="E23" i="8" l="1"/>
  <c r="E62" i="8" l="1"/>
  <c r="E36" i="8"/>
  <c r="N98" i="6" l="1"/>
  <c r="N97" i="6"/>
  <c r="N99" i="6"/>
  <c r="N18" i="6" l="1"/>
  <c r="N19" i="6"/>
  <c r="N96" i="6"/>
  <c r="N95" i="6"/>
  <c r="N93" i="6"/>
  <c r="N92" i="6"/>
  <c r="N91" i="6"/>
  <c r="N90" i="6"/>
  <c r="N89" i="6"/>
  <c r="N88" i="6"/>
  <c r="N86" i="6"/>
  <c r="N85" i="6"/>
  <c r="N83" i="6"/>
  <c r="N82" i="6"/>
  <c r="N81" i="6"/>
  <c r="N80" i="6"/>
  <c r="N79" i="6"/>
  <c r="N78" i="6"/>
  <c r="N74" i="6"/>
  <c r="N73" i="6"/>
  <c r="N72" i="6"/>
  <c r="N71" i="6"/>
  <c r="N70" i="6"/>
  <c r="N65" i="6"/>
  <c r="N64" i="6"/>
  <c r="N63" i="6"/>
  <c r="N62" i="6"/>
  <c r="N61" i="6"/>
  <c r="N60" i="6"/>
  <c r="N58" i="6"/>
  <c r="N57" i="6"/>
  <c r="N51" i="6"/>
  <c r="N50" i="6"/>
  <c r="N49" i="6"/>
  <c r="N46" i="6"/>
  <c r="N43" i="6"/>
  <c r="N36" i="6"/>
  <c r="N33" i="6"/>
  <c r="N31" i="6"/>
  <c r="N30" i="6"/>
  <c r="N29" i="6"/>
  <c r="N28" i="6"/>
  <c r="N27" i="6"/>
  <c r="N26" i="6"/>
  <c r="N24" i="6"/>
  <c r="N14" i="6"/>
  <c r="N10" i="6"/>
  <c r="N7" i="6"/>
  <c r="N6" i="6"/>
  <c r="N5" i="6"/>
  <c r="N94" i="6"/>
  <c r="N84" i="6"/>
  <c r="N77" i="6"/>
  <c r="N76" i="6"/>
  <c r="N75" i="6"/>
  <c r="N54" i="6"/>
  <c r="N87" i="6"/>
  <c r="N69" i="6"/>
  <c r="N68" i="6"/>
  <c r="N67" i="6"/>
  <c r="N66" i="6"/>
  <c r="N59" i="6"/>
  <c r="N56" i="6"/>
  <c r="N55" i="6"/>
  <c r="N53" i="6"/>
  <c r="N52" i="6"/>
  <c r="N48" i="6"/>
  <c r="N47" i="6"/>
  <c r="N45" i="6"/>
  <c r="N44" i="6"/>
  <c r="N42" i="6"/>
  <c r="N41" i="6"/>
  <c r="N40" i="6"/>
  <c r="N39" i="6"/>
  <c r="N38" i="6"/>
  <c r="N37" i="6"/>
  <c r="N23" i="6"/>
  <c r="N25" i="6"/>
  <c r="N22" i="6"/>
  <c r="N21" i="6"/>
  <c r="N20" i="6"/>
  <c r="N17" i="6"/>
  <c r="N16" i="6"/>
  <c r="N15" i="6"/>
  <c r="N13" i="6"/>
  <c r="N11" i="6"/>
  <c r="N12" i="6"/>
  <c r="N9" i="6"/>
  <c r="N8" i="6"/>
  <c r="N4" i="6"/>
  <c r="N3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<sst xmlns="http://schemas.openxmlformats.org/spreadsheetml/2006/main" count="556" uniqueCount="276">
  <si>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</si>
  <si>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</si>
  <si>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</si>
  <si>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</si>
  <si>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</si>
  <si>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</si>
  <si>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</si>
  <si>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</si>
  <si>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</si>
  <si>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</si>
  <si>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</si>
  <si>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</si>
  <si>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</si>
  <si>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</si>
  <si>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</si>
  <si>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</si>
  <si>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</si>
  <si>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</si>
  <si>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</si>
  <si>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</si>
  <si>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</si>
  <si>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</si>
  <si>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</si>
  <si>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</si>
  <si>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</si>
  <si>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</si>
  <si>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</si>
  <si>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</si>
  <si>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</si>
  <si>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</si>
  <si>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</si>
  <si>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</si>
  <si>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</si>
  <si>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</si>
  <si>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</si>
  <si>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</si>
  <si>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</si>
  <si>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</si>
  <si>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</si>
  <si>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</si>
  <si>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</si>
  <si>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</si>
  <si>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</si>
  <si>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</si>
  <si>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</si>
  <si>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</si>
  <si>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</si>
  <si>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</si>
  <si>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</si>
  <si>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</si>
  <si>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</si>
  <si>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</si>
  <si>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</si>
  <si>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</si>
  <si>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</si>
  <si>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</si>
  <si>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</si>
  <si>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</si>
  <si>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</si>
  <si>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</si>
  <si>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</si>
  <si>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</si>
  <si>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</si>
  <si>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</si>
  <si>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</si>
  <si>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</si>
  <si>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</si>
  <si>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</si>
  <si>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</si>
  <si>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</si>
  <si>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</si>
  <si>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</si>
  <si>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</si>
  <si>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</si>
  <si>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</si>
  <si>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</si>
  <si>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</si>
  <si>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</si>
  <si>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</si>
  <si>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</si>
  <si>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</si>
  <si>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</si>
  <si>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</si>
  <si>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</si>
  <si>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</si>
  <si>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</si>
  <si>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</si>
  <si>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</si>
  <si>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</si>
  <si>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</si>
  <si>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</si>
  <si>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</si>
  <si>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</si>
  <si>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</si>
  <si>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</si>
  <si>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</si>
  <si>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</si>
  <si>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</si>
  <si>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</si>
  <si>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</si>
  <si>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</si>
  <si>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</si>
  <si>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</si>
  <si>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</si>
  <si>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</si>
  <si>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</si>
  <si>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</si>
  <si>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</si>
  <si>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</si>
  <si>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</si>
  <si>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</si>
  <si>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</si>
  <si>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</si>
  <si>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</si>
  <si>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</si>
  <si>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</si>
  <si>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</si>
  <si>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</si>
  <si>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</si>
  <si>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</si>
  <si>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</si>
  <si>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</si>
  <si>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</si>
  <si>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</si>
  <si>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</si>
  <si>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</si>
  <si>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</si>
  <si>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</si>
  <si>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</si>
  <si>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</si>
  <si>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</si>
  <si>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</si>
  <si>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</si>
  <si>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</si>
  <si>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</si>
  <si>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</si>
  <si>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</si>
  <si>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</si>
  <si>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</si>
  <si>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</si>
  <si>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</si>
  <si>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</si>
  <si>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</si>
  <si>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</si>
  <si>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</si>
  <si>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</si>
  <si>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</si>
  <si>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</si>
  <si>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</si>
  <si>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</si>
  <si>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</si>
  <si>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</si>
  <si>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</si>
  <si>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</si>
  <si>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</si>
  <si>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</si>
  <si>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</si>
  <si>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</si>
  <si>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</si>
  <si>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</si>
  <si>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</si>
  <si>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</si>
  <si>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</si>
  <si>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</si>
  <si>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</si>
  <si>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</si>
  <si>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</si>
  <si>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</si>
  <si>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</si>
  <si>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</si>
  <si>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</si>
  <si>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</si>
  <si>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</si>
  <si>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</si>
  <si>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</si>
  <si>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</si>
  <si>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</si>
  <si>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</si>
  <si>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</si>
  <si>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</si>
  <si>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</si>
  <si>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</si>
  <si>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</si>
  <si>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</si>
  <si>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</si>
  <si>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</si>
  <si>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</si>
  <si>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</si>
  <si>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</si>
  <si>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</si>
  <si>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</si>
  <si>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</si>
  <si>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</si>
  <si>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</si>
  <si>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</si>
  <si>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</si>
  <si>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</si>
  <si>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</si>
  <si>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</si>
  <si>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</si>
  <si>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</si>
  <si>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</si>
  <si>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</si>
  <si>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</si>
  <si>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</si>
  <si>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</si>
  <si>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</si>
  <si>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</si>
  <si>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</si>
  <si>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</si>
  <si>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</si>
  <si>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</si>
  <si>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</si>
  <si>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</si>
  <si>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</si>
  <si>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</si>
  <si>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</si>
  <si>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</si>
  <si>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</si>
  <si>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</si>
  <si>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</si>
  <si>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</si>
  <si>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</si>
  <si>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</si>
  <si>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</si>
  <si>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</si>
  <si>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</si>
  <si>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</si>
  <si>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</si>
  <si>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</si>
  <si>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</si>
  <si>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</si>
  <si>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</si>
  <si>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</si>
  <si>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</si>
  <si>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</si>
  <si>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</si>
  <si>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</si>
  <si>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</si>
  <si>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</si>
  <si>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</si>
  <si>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</si>
  <si>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</si>
  <si>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</si>
  <si>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</si>
  <si>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</si>
  <si>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</si>
  <si>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</si>
  <si>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</si>
  <si>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</si>
  <si>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</si>
  <si>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</si>
  <si>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</si>
  <si>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</si>
  <si>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</si>
  <si>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</si>
  <si>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</si>
  <si>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</si>
  <si>
    <t>CAMBIO DE VÁLVULA EXP. AIRE</t>
  </si>
  <si>
    <t>TAPONEAR PREP. DRENAJE</t>
  </si>
  <si>
    <t>INSTALAR MEDIDOR EN SERIE</t>
  </si>
  <si>
    <t>INSTALAR TAPA DE CAJA DE VÁLVULAS</t>
  </si>
  <si>
    <t>INSTALAR VÁLVULA DE COMPUERTA</t>
  </si>
  <si>
    <t>TRABAJOS REALIZADOS 2026</t>
  </si>
  <si>
    <t>POZOS DESAZOLVADOS</t>
  </si>
  <si>
    <t>INST. VÁLVULA EXP. AIRE</t>
  </si>
  <si>
    <t>ACOMODAR BROCAL</t>
  </si>
  <si>
    <t>CONSTRUCC. REG. SANITARIOS</t>
  </si>
  <si>
    <t>CAMBIO DE LLAVE DE NARIZ</t>
  </si>
  <si>
    <t>INST. REG. LL/BANQ.</t>
  </si>
  <si>
    <t>PREPARACIÓN DE DRENAJE</t>
  </si>
  <si>
    <t>PREP. PARA INST. MANÓMETRO</t>
  </si>
  <si>
    <t>INST. TAPA DE REG. BANQ.</t>
  </si>
  <si>
    <t>MANTTO. POZOS</t>
  </si>
  <si>
    <t>DESAZOLVE BOCA TORMENTA</t>
  </si>
  <si>
    <t>REENIVELAR BROCAL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</si>
</sst>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87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2" borderId="29" xfId="0" applyFont="1" applyFill="1" applyBorder="1"/>
    <xf numFmtId="0" fontId="3" fillId="2" borderId="14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7.25" x14ac:dyDescent="0.3"/>
  <cols>
    <col min="1" max="1" width="48.85546875" style="9" customWidth="1"/>
    <col min="2" max="2" width="10.7109375" style="10" bestFit="1" customWidth="1"/>
    <col min="3" max="3" width="13.85546875" style="10" bestFit="1" customWidth="1"/>
    <col min="4" max="4" width="11.85546875" style="10" bestFit="1" customWidth="1"/>
    <col min="5" max="5" width="10.28515625" style="10" customWidth="1"/>
    <col min="6" max="6" width="11.140625" style="9" customWidth="1"/>
    <col min="7" max="7" width="10.85546875" style="9" customWidth="1"/>
    <col min="8" max="8" width="9.140625" style="23" bestFit="1" customWidth="1"/>
    <col min="9" max="9" width="9.5703125" style="9" customWidth="1"/>
    <col min="10" max="10" width="10" style="13" customWidth="1"/>
    <col min="11" max="11" width="10.85546875" style="23" customWidth="1"/>
    <col min="12" max="12" width="15.28515625" style="9" customWidth="1"/>
    <col min="13" max="13" width="9.7109375" style="9" customWidth="1"/>
    <col min="14" max="14" width="11.42578125" style="12" customWidth="1"/>
  </cols>
  <sheetData>
    <row r="1" spans="1:14" ht="39.75" customHeight="1" x14ac:dyDescent="0.25">
      <c r="A1" s="77">
        <v>2022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</row>
    <row r="2" spans="1:14" ht="18" x14ac:dyDescent="0.25">
      <c r="A2" s="78" t="s">
        <v>0</v>
      </c>
      <c r="B2" s="79" t="s">
        <v>1</v>
      </c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</row>
    <row r="3" spans="1:14" ht="18" x14ac:dyDescent="0.25">
      <c r="A3" s="78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5" x14ac:dyDescent="0.25"/>
  <cols>
    <col min="1" max="1" width="46.42578125" customWidth="1"/>
    <col min="14" max="14" width="18" customWidth="1"/>
  </cols>
  <sheetData>
    <row r="1" spans="1:14" ht="23.25" thickBot="1" x14ac:dyDescent="0.4">
      <c r="A1" s="80" t="s">
        <v>0</v>
      </c>
      <c r="B1" s="82" t="s">
        <v>213</v>
      </c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4"/>
    </row>
    <row r="2" spans="1:14" ht="23.25" thickBot="1" x14ac:dyDescent="0.3">
      <c r="A2" s="81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5" x14ac:dyDescent="0.3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5" x14ac:dyDescent="0.3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5" x14ac:dyDescent="0.3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5" x14ac:dyDescent="0.3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5" x14ac:dyDescent="0.3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5" x14ac:dyDescent="0.3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5" x14ac:dyDescent="0.3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5" x14ac:dyDescent="0.3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5" x14ac:dyDescent="0.3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5" x14ac:dyDescent="0.3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5" x14ac:dyDescent="0.3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5" x14ac:dyDescent="0.3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5" x14ac:dyDescent="0.3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5" x14ac:dyDescent="0.3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5" x14ac:dyDescent="0.3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5" x14ac:dyDescent="0.3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5" x14ac:dyDescent="0.3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5" x14ac:dyDescent="0.3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5" x14ac:dyDescent="0.3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5" x14ac:dyDescent="0.3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5" x14ac:dyDescent="0.3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5" x14ac:dyDescent="0.3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5" x14ac:dyDescent="0.3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5" x14ac:dyDescent="0.3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5" x14ac:dyDescent="0.3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5" x14ac:dyDescent="0.3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5" x14ac:dyDescent="0.3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5" x14ac:dyDescent="0.3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5" x14ac:dyDescent="0.3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5" x14ac:dyDescent="0.3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5" x14ac:dyDescent="0.3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5" x14ac:dyDescent="0.3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5" x14ac:dyDescent="0.3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5" x14ac:dyDescent="0.3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5" x14ac:dyDescent="0.3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5" x14ac:dyDescent="0.3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5" x14ac:dyDescent="0.3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5" x14ac:dyDescent="0.3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5" x14ac:dyDescent="0.3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5" x14ac:dyDescent="0.3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5" x14ac:dyDescent="0.3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5" x14ac:dyDescent="0.3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5" x14ac:dyDescent="0.3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5" x14ac:dyDescent="0.3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5" x14ac:dyDescent="0.3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5" x14ac:dyDescent="0.3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5" x14ac:dyDescent="0.3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5" x14ac:dyDescent="0.3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5" x14ac:dyDescent="0.3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5" x14ac:dyDescent="0.3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5" x14ac:dyDescent="0.3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5" x14ac:dyDescent="0.3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5" x14ac:dyDescent="0.3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5" x14ac:dyDescent="0.3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5" x14ac:dyDescent="0.3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5" x14ac:dyDescent="0.3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5" x14ac:dyDescent="0.3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5" x14ac:dyDescent="0.3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5" x14ac:dyDescent="0.3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5" x14ac:dyDescent="0.3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5" x14ac:dyDescent="0.3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5" x14ac:dyDescent="0.3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5" x14ac:dyDescent="0.3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5" x14ac:dyDescent="0.3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5" x14ac:dyDescent="0.3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5" x14ac:dyDescent="0.3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5" x14ac:dyDescent="0.3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5" x14ac:dyDescent="0.3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5" x14ac:dyDescent="0.3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5" x14ac:dyDescent="0.3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5" x14ac:dyDescent="0.3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5" x14ac:dyDescent="0.3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5" x14ac:dyDescent="0.3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5" x14ac:dyDescent="0.3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5" x14ac:dyDescent="0.3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5" x14ac:dyDescent="0.3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5" x14ac:dyDescent="0.3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5" x14ac:dyDescent="0.3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5" x14ac:dyDescent="0.3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5" x14ac:dyDescent="0.3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5" x14ac:dyDescent="0.3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5" x14ac:dyDescent="0.3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5" x14ac:dyDescent="0.3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5" x14ac:dyDescent="0.3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5" x14ac:dyDescent="0.3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5" x14ac:dyDescent="0.3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5" x14ac:dyDescent="0.3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5" x14ac:dyDescent="0.3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5" x14ac:dyDescent="0.3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5" x14ac:dyDescent="0.3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5" x14ac:dyDescent="0.3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5" x14ac:dyDescent="0.3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5" x14ac:dyDescent="0.3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5" x14ac:dyDescent="0.3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5" x14ac:dyDescent="0.3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5" x14ac:dyDescent="0.3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5" x14ac:dyDescent="0.3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5" x14ac:dyDescent="0.3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5" x14ac:dyDescent="0.3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5" x14ac:dyDescent="0.3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5" x14ac:dyDescent="0.3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5" x14ac:dyDescent="0.3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5" x14ac:dyDescent="0.3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5" x14ac:dyDescent="0.3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5" x14ac:dyDescent="0.3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5" x14ac:dyDescent="0.3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5" x14ac:dyDescent="0.3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5" x14ac:dyDescent="0.3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5" x14ac:dyDescent="0.3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5" x14ac:dyDescent="0.3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3.25" thickBot="1" x14ac:dyDescent="0.4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5" x14ac:dyDescent="0.3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5" x14ac:dyDescent="0.3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5" x14ac:dyDescent="0.3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5" x14ac:dyDescent="0.3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5" x14ac:dyDescent="0.3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5" x14ac:dyDescent="0.3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5" x14ac:dyDescent="0.3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5" x14ac:dyDescent="0.35">
      <c r="A122" s="18"/>
    </row>
    <row r="123" spans="1:14" ht="22.5" x14ac:dyDescent="0.3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5" x14ac:dyDescent="0.25"/>
  <cols>
    <col min="1" max="1" width="52.28515625" customWidth="1"/>
    <col min="3" max="3" width="13.140625" customWidth="1"/>
    <col min="13" max="13" width="11.42578125" customWidth="1"/>
  </cols>
  <sheetData>
    <row r="1" spans="1:14" ht="23.25" thickBot="1" x14ac:dyDescent="0.4">
      <c r="A1" s="80" t="s">
        <v>0</v>
      </c>
      <c r="B1" s="82" t="s">
        <v>212</v>
      </c>
      <c r="C1" s="83"/>
      <c r="D1" s="83"/>
      <c r="E1" s="83"/>
      <c r="F1" s="83"/>
      <c r="G1" s="86"/>
      <c r="H1" s="86"/>
      <c r="I1" s="86"/>
      <c r="J1" s="86"/>
      <c r="K1" s="86"/>
      <c r="L1" s="86"/>
      <c r="M1" s="86"/>
      <c r="N1" s="84"/>
    </row>
    <row r="2" spans="1:14" ht="23.25" thickBot="1" x14ac:dyDescent="0.3">
      <c r="A2" s="85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5" x14ac:dyDescent="0.3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5" x14ac:dyDescent="0.3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5" x14ac:dyDescent="0.3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5" x14ac:dyDescent="0.3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5" x14ac:dyDescent="0.3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5" x14ac:dyDescent="0.3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5" x14ac:dyDescent="0.3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5" x14ac:dyDescent="0.3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5" x14ac:dyDescent="0.3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5" x14ac:dyDescent="0.3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5" x14ac:dyDescent="0.3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5" x14ac:dyDescent="0.3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5" x14ac:dyDescent="0.3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5" x14ac:dyDescent="0.3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5" x14ac:dyDescent="0.3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5" x14ac:dyDescent="0.3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5" x14ac:dyDescent="0.3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5" x14ac:dyDescent="0.3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5" x14ac:dyDescent="0.3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5" x14ac:dyDescent="0.3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5" x14ac:dyDescent="0.3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5" x14ac:dyDescent="0.3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5" x14ac:dyDescent="0.3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5" x14ac:dyDescent="0.3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5" x14ac:dyDescent="0.3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5" x14ac:dyDescent="0.3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5" x14ac:dyDescent="0.3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5" x14ac:dyDescent="0.3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5" x14ac:dyDescent="0.3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5" x14ac:dyDescent="0.3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5" x14ac:dyDescent="0.3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5" x14ac:dyDescent="0.3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5" x14ac:dyDescent="0.3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5" x14ac:dyDescent="0.3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5" x14ac:dyDescent="0.3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5" x14ac:dyDescent="0.3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5" x14ac:dyDescent="0.3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5" x14ac:dyDescent="0.3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5" x14ac:dyDescent="0.3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5" x14ac:dyDescent="0.3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5" x14ac:dyDescent="0.3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5" x14ac:dyDescent="0.3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5" x14ac:dyDescent="0.3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5" x14ac:dyDescent="0.3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5" x14ac:dyDescent="0.3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5" x14ac:dyDescent="0.3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5" x14ac:dyDescent="0.3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5" x14ac:dyDescent="0.3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5" x14ac:dyDescent="0.3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5" x14ac:dyDescent="0.3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5" x14ac:dyDescent="0.3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5" x14ac:dyDescent="0.3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5" x14ac:dyDescent="0.3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5" x14ac:dyDescent="0.3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5" x14ac:dyDescent="0.3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5" x14ac:dyDescent="0.3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5" x14ac:dyDescent="0.3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5" x14ac:dyDescent="0.3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5" x14ac:dyDescent="0.3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5" x14ac:dyDescent="0.3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5" x14ac:dyDescent="0.3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5" x14ac:dyDescent="0.3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5" x14ac:dyDescent="0.3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5" x14ac:dyDescent="0.3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5" x14ac:dyDescent="0.3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5" x14ac:dyDescent="0.3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5" x14ac:dyDescent="0.3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5" x14ac:dyDescent="0.3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5" x14ac:dyDescent="0.3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5" x14ac:dyDescent="0.3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5" x14ac:dyDescent="0.3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5" x14ac:dyDescent="0.3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5" x14ac:dyDescent="0.3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5" x14ac:dyDescent="0.3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5" x14ac:dyDescent="0.3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5" x14ac:dyDescent="0.3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5" x14ac:dyDescent="0.3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5" x14ac:dyDescent="0.3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5" x14ac:dyDescent="0.3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5" x14ac:dyDescent="0.3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5" x14ac:dyDescent="0.3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5" x14ac:dyDescent="0.3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5" x14ac:dyDescent="0.3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5" x14ac:dyDescent="0.3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5" x14ac:dyDescent="0.3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5" x14ac:dyDescent="0.3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5" x14ac:dyDescent="0.3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5" x14ac:dyDescent="0.3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5" x14ac:dyDescent="0.3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5" x14ac:dyDescent="0.3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5" x14ac:dyDescent="0.3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5" x14ac:dyDescent="0.3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5" x14ac:dyDescent="0.3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5" x14ac:dyDescent="0.3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5" x14ac:dyDescent="0.3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5" x14ac:dyDescent="0.3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3.25" thickBot="1" x14ac:dyDescent="0.4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N100"/>
  <sheetViews>
    <sheetView workbookViewId="0">
      <selection activeCell="B1" sqref="B1:N1"/>
    </sheetView>
  </sheetViews>
  <sheetFormatPr baseColWidth="10" defaultRowHeight="15" x14ac:dyDescent="0.25"/>
  <cols>
    <col min="1" max="1" width="46.42578125" customWidth="1"/>
    <col min="3" max="3" width="13.42578125" customWidth="1"/>
  </cols>
  <sheetData>
    <row r="1" spans="1:14" ht="23.25" thickBot="1" x14ac:dyDescent="0.4">
      <c r="A1" s="80" t="s">
        <v>0</v>
      </c>
      <c r="B1" s="82" t="s">
        <v>243</v>
      </c>
      <c r="C1" s="83"/>
      <c r="D1" s="83"/>
      <c r="E1" s="86"/>
      <c r="F1" s="86"/>
      <c r="G1" s="86"/>
      <c r="H1" s="86"/>
      <c r="I1" s="86"/>
      <c r="J1" s="86"/>
      <c r="K1" s="86"/>
      <c r="L1" s="86"/>
      <c r="M1" s="86"/>
      <c r="N1" s="84"/>
    </row>
    <row r="2" spans="1:14" ht="23.25" thickBot="1" x14ac:dyDescent="0.3">
      <c r="A2" s="85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59" t="s">
        <v>7</v>
      </c>
      <c r="H2" s="60" t="s">
        <v>8</v>
      </c>
      <c r="I2" s="61" t="s">
        <v>9</v>
      </c>
      <c r="J2" s="62" t="s">
        <v>10</v>
      </c>
      <c r="K2" s="63" t="s">
        <v>11</v>
      </c>
      <c r="L2" s="64" t="s">
        <v>12</v>
      </c>
      <c r="M2" s="65" t="s">
        <v>13</v>
      </c>
      <c r="N2" s="52" t="s">
        <v>14</v>
      </c>
    </row>
    <row r="3" spans="1:14" ht="22.5" x14ac:dyDescent="0.35">
      <c r="A3" s="68" t="s">
        <v>39</v>
      </c>
      <c r="B3" s="71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44">
        <v>18</v>
      </c>
      <c r="K3" s="44">
        <v>22</v>
      </c>
      <c r="L3" s="44">
        <v>6</v>
      </c>
      <c r="M3" s="44">
        <v>17</v>
      </c>
      <c r="N3" s="37">
        <f t="shared" ref="N3:N31" si="0">SUM(B3:M3)</f>
        <v>183</v>
      </c>
    </row>
    <row r="4" spans="1:14" ht="22.5" x14ac:dyDescent="0.35">
      <c r="A4" s="69" t="s">
        <v>127</v>
      </c>
      <c r="B4" s="7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45">
        <v>47</v>
      </c>
      <c r="K4" s="45">
        <v>76</v>
      </c>
      <c r="L4" s="45">
        <v>60</v>
      </c>
      <c r="M4" s="45">
        <v>100</v>
      </c>
      <c r="N4" s="38">
        <f t="shared" si="0"/>
        <v>899</v>
      </c>
    </row>
    <row r="5" spans="1:14" ht="22.5" x14ac:dyDescent="0.35">
      <c r="A5" s="69" t="s">
        <v>158</v>
      </c>
      <c r="B5" s="7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45">
        <v>1</v>
      </c>
      <c r="K5" s="45">
        <v>0</v>
      </c>
      <c r="L5" s="45">
        <v>0</v>
      </c>
      <c r="M5" s="45">
        <v>0</v>
      </c>
      <c r="N5" s="38">
        <f t="shared" si="0"/>
        <v>4</v>
      </c>
    </row>
    <row r="6" spans="1:14" ht="22.5" x14ac:dyDescent="0.35">
      <c r="A6" s="69" t="s">
        <v>245</v>
      </c>
      <c r="B6" s="7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45">
        <v>0</v>
      </c>
      <c r="N6" s="38">
        <f t="shared" si="0"/>
        <v>2</v>
      </c>
    </row>
    <row r="7" spans="1:14" ht="22.5" x14ac:dyDescent="0.35">
      <c r="A7" s="69" t="s">
        <v>129</v>
      </c>
      <c r="B7" s="7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45">
        <v>0</v>
      </c>
      <c r="K7" s="45">
        <v>0</v>
      </c>
      <c r="L7" s="45">
        <v>0</v>
      </c>
      <c r="M7" s="45">
        <v>0</v>
      </c>
      <c r="N7" s="38">
        <f t="shared" si="0"/>
        <v>2</v>
      </c>
    </row>
    <row r="8" spans="1:14" ht="22.5" x14ac:dyDescent="0.35">
      <c r="A8" s="69" t="s">
        <v>128</v>
      </c>
      <c r="B8" s="7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45">
        <v>33</v>
      </c>
      <c r="K8" s="45">
        <v>28</v>
      </c>
      <c r="L8" s="45">
        <v>15</v>
      </c>
      <c r="M8" s="45">
        <v>28</v>
      </c>
      <c r="N8" s="38">
        <f t="shared" si="0"/>
        <v>359</v>
      </c>
    </row>
    <row r="9" spans="1:14" ht="22.5" x14ac:dyDescent="0.35">
      <c r="A9" s="69" t="s">
        <v>40</v>
      </c>
      <c r="B9" s="7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45">
        <v>14</v>
      </c>
      <c r="K9" s="45">
        <v>23</v>
      </c>
      <c r="L9" s="45">
        <v>14</v>
      </c>
      <c r="M9" s="45">
        <v>36</v>
      </c>
      <c r="N9" s="38">
        <f t="shared" si="0"/>
        <v>217</v>
      </c>
    </row>
    <row r="10" spans="1:14" ht="22.5" x14ac:dyDescent="0.35">
      <c r="A10" s="69" t="s">
        <v>215</v>
      </c>
      <c r="B10" s="7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45">
        <v>0</v>
      </c>
      <c r="K10" s="45">
        <v>0</v>
      </c>
      <c r="L10" s="45">
        <v>0</v>
      </c>
      <c r="M10" s="45">
        <v>0</v>
      </c>
      <c r="N10" s="38">
        <f t="shared" si="0"/>
        <v>1</v>
      </c>
    </row>
    <row r="11" spans="1:14" ht="22.5" x14ac:dyDescent="0.35">
      <c r="A11" s="69" t="s">
        <v>30</v>
      </c>
      <c r="B11" s="7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45">
        <v>24</v>
      </c>
      <c r="K11" s="45">
        <v>33</v>
      </c>
      <c r="L11" s="45">
        <v>24</v>
      </c>
      <c r="M11" s="45">
        <v>20</v>
      </c>
      <c r="N11" s="38">
        <f t="shared" si="0"/>
        <v>291</v>
      </c>
    </row>
    <row r="12" spans="1:14" ht="22.5" x14ac:dyDescent="0.35">
      <c r="A12" s="69" t="s">
        <v>244</v>
      </c>
      <c r="B12" s="7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1</v>
      </c>
      <c r="N12" s="38">
        <f t="shared" si="0"/>
        <v>3</v>
      </c>
    </row>
    <row r="13" spans="1:14" ht="22.5" x14ac:dyDescent="0.35">
      <c r="A13" s="69" t="s">
        <v>31</v>
      </c>
      <c r="B13" s="7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45">
        <v>25</v>
      </c>
      <c r="K13" s="45">
        <v>31</v>
      </c>
      <c r="L13" s="45">
        <v>29</v>
      </c>
      <c r="M13" s="45">
        <v>35</v>
      </c>
      <c r="N13" s="38">
        <f t="shared" si="0"/>
        <v>324</v>
      </c>
    </row>
    <row r="14" spans="1:14" ht="22.5" x14ac:dyDescent="0.35">
      <c r="A14" s="69" t="s">
        <v>223</v>
      </c>
      <c r="B14" s="7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45">
        <v>1</v>
      </c>
      <c r="K14" s="45">
        <v>0</v>
      </c>
      <c r="L14" s="45">
        <v>0</v>
      </c>
      <c r="M14" s="45">
        <v>0</v>
      </c>
      <c r="N14" s="38">
        <f t="shared" si="0"/>
        <v>8</v>
      </c>
    </row>
    <row r="15" spans="1:14" ht="22.5" x14ac:dyDescent="0.35">
      <c r="A15" s="69" t="s">
        <v>35</v>
      </c>
      <c r="B15" s="7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45">
        <v>0</v>
      </c>
      <c r="K15" s="45">
        <v>0</v>
      </c>
      <c r="L15" s="45">
        <v>0</v>
      </c>
      <c r="M15" s="45">
        <v>1</v>
      </c>
      <c r="N15" s="38">
        <f t="shared" si="0"/>
        <v>9</v>
      </c>
    </row>
    <row r="16" spans="1:14" ht="22.5" x14ac:dyDescent="0.35">
      <c r="A16" s="69" t="s">
        <v>41</v>
      </c>
      <c r="B16" s="7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45">
        <v>12</v>
      </c>
      <c r="K16" s="45">
        <v>28</v>
      </c>
      <c r="L16" s="45">
        <v>15</v>
      </c>
      <c r="M16" s="45">
        <v>8</v>
      </c>
      <c r="N16" s="38">
        <f t="shared" si="0"/>
        <v>190</v>
      </c>
    </row>
    <row r="17" spans="1:14" ht="22.5" x14ac:dyDescent="0.35">
      <c r="A17" s="69" t="s">
        <v>131</v>
      </c>
      <c r="B17" s="7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45">
        <v>3</v>
      </c>
      <c r="K17" s="45">
        <v>2</v>
      </c>
      <c r="L17" s="45">
        <v>0</v>
      </c>
      <c r="M17" s="45">
        <v>3</v>
      </c>
      <c r="N17" s="38">
        <f t="shared" si="0"/>
        <v>25</v>
      </c>
    </row>
    <row r="18" spans="1:14" ht="22.5" x14ac:dyDescent="0.35">
      <c r="A18" s="69" t="s">
        <v>36</v>
      </c>
      <c r="B18" s="7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45">
        <v>11</v>
      </c>
      <c r="K18" s="45">
        <v>9</v>
      </c>
      <c r="L18" s="45">
        <v>8</v>
      </c>
      <c r="M18" s="45">
        <v>14</v>
      </c>
      <c r="N18" s="38">
        <f t="shared" si="0"/>
        <v>120</v>
      </c>
    </row>
    <row r="19" spans="1:14" ht="22.5" x14ac:dyDescent="0.35">
      <c r="A19" s="69" t="s">
        <v>132</v>
      </c>
      <c r="B19" s="7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45">
        <v>3</v>
      </c>
      <c r="K19" s="45">
        <v>2</v>
      </c>
      <c r="L19" s="45">
        <v>4</v>
      </c>
      <c r="M19" s="45">
        <v>8</v>
      </c>
      <c r="N19" s="38">
        <f t="shared" si="0"/>
        <v>31</v>
      </c>
    </row>
    <row r="20" spans="1:14" ht="22.5" x14ac:dyDescent="0.35">
      <c r="A20" s="69" t="s">
        <v>28</v>
      </c>
      <c r="B20" s="7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45">
        <v>9</v>
      </c>
      <c r="K20" s="45">
        <v>5</v>
      </c>
      <c r="L20" s="45">
        <v>5</v>
      </c>
      <c r="M20" s="45">
        <v>3</v>
      </c>
      <c r="N20" s="38">
        <f t="shared" si="0"/>
        <v>68</v>
      </c>
    </row>
    <row r="21" spans="1:14" ht="22.5" x14ac:dyDescent="0.35">
      <c r="A21" s="69" t="s">
        <v>29</v>
      </c>
      <c r="B21" s="7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45">
        <v>5</v>
      </c>
      <c r="K21" s="45">
        <v>8</v>
      </c>
      <c r="L21" s="45">
        <v>6</v>
      </c>
      <c r="M21" s="45">
        <v>11</v>
      </c>
      <c r="N21" s="38">
        <f t="shared" si="0"/>
        <v>78</v>
      </c>
    </row>
    <row r="22" spans="1:14" ht="22.5" x14ac:dyDescent="0.35">
      <c r="A22" s="69" t="s">
        <v>33</v>
      </c>
      <c r="B22" s="7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45">
        <v>10</v>
      </c>
      <c r="K22" s="45">
        <v>17</v>
      </c>
      <c r="L22" s="45">
        <v>7</v>
      </c>
      <c r="M22" s="45">
        <v>27</v>
      </c>
      <c r="N22" s="38">
        <f t="shared" si="0"/>
        <v>186</v>
      </c>
    </row>
    <row r="23" spans="1:14" ht="22.5" x14ac:dyDescent="0.35">
      <c r="A23" s="69" t="s">
        <v>160</v>
      </c>
      <c r="B23" s="7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45">
        <v>1</v>
      </c>
      <c r="L23" s="45">
        <v>1</v>
      </c>
      <c r="M23" s="45">
        <v>3</v>
      </c>
      <c r="N23" s="38">
        <f t="shared" si="0"/>
        <v>6</v>
      </c>
    </row>
    <row r="24" spans="1:14" ht="22.5" x14ac:dyDescent="0.35">
      <c r="A24" s="69" t="s">
        <v>134</v>
      </c>
      <c r="B24" s="72">
        <v>1</v>
      </c>
      <c r="C24" s="2">
        <v>0</v>
      </c>
      <c r="D24" s="2">
        <v>0</v>
      </c>
      <c r="E24" s="45">
        <v>0</v>
      </c>
      <c r="F24" s="45">
        <v>0</v>
      </c>
      <c r="G24" s="45">
        <v>0</v>
      </c>
      <c r="H24" s="45">
        <v>0</v>
      </c>
      <c r="I24" s="45">
        <v>0</v>
      </c>
      <c r="J24" s="45">
        <v>1</v>
      </c>
      <c r="K24" s="45">
        <v>0</v>
      </c>
      <c r="L24" s="45">
        <v>1</v>
      </c>
      <c r="M24" s="45">
        <v>0</v>
      </c>
      <c r="N24" s="38">
        <f t="shared" si="0"/>
        <v>3</v>
      </c>
    </row>
    <row r="25" spans="1:14" ht="22.5" x14ac:dyDescent="0.35">
      <c r="A25" s="69" t="s">
        <v>159</v>
      </c>
      <c r="B25" s="72">
        <v>0</v>
      </c>
      <c r="C25" s="2">
        <v>0</v>
      </c>
      <c r="D25" s="2">
        <v>0</v>
      </c>
      <c r="E25" s="45">
        <v>0</v>
      </c>
      <c r="F25" s="45">
        <v>0</v>
      </c>
      <c r="G25" s="45">
        <v>0</v>
      </c>
      <c r="H25" s="45">
        <v>0</v>
      </c>
      <c r="I25" s="45">
        <v>0</v>
      </c>
      <c r="J25" s="45">
        <v>0</v>
      </c>
      <c r="K25" s="45">
        <v>1</v>
      </c>
      <c r="L25" s="45">
        <v>0</v>
      </c>
      <c r="M25" s="45">
        <v>1</v>
      </c>
      <c r="N25" s="38">
        <f t="shared" si="0"/>
        <v>2</v>
      </c>
    </row>
    <row r="26" spans="1:14" ht="22.5" x14ac:dyDescent="0.35">
      <c r="A26" s="69" t="s">
        <v>171</v>
      </c>
      <c r="B26" s="72">
        <v>0</v>
      </c>
      <c r="C26" s="2">
        <v>0</v>
      </c>
      <c r="D26" s="2">
        <v>0</v>
      </c>
      <c r="E26" s="45">
        <v>0</v>
      </c>
      <c r="F26" s="45">
        <v>0</v>
      </c>
      <c r="G26" s="45">
        <v>0</v>
      </c>
      <c r="H26" s="45">
        <v>0</v>
      </c>
      <c r="I26" s="45">
        <v>0</v>
      </c>
      <c r="J26" s="45">
        <v>0</v>
      </c>
      <c r="K26" s="45">
        <v>1</v>
      </c>
      <c r="L26" s="45">
        <v>0</v>
      </c>
      <c r="M26" s="45">
        <v>0</v>
      </c>
      <c r="N26" s="38">
        <f t="shared" si="0"/>
        <v>1</v>
      </c>
    </row>
    <row r="27" spans="1:14" ht="22.5" x14ac:dyDescent="0.35">
      <c r="A27" s="69" t="s">
        <v>34</v>
      </c>
      <c r="B27" s="72">
        <v>0</v>
      </c>
      <c r="C27" s="2">
        <v>0</v>
      </c>
      <c r="D27" s="2">
        <v>0</v>
      </c>
      <c r="E27" s="45">
        <v>0</v>
      </c>
      <c r="F27" s="45">
        <v>0</v>
      </c>
      <c r="G27" s="45">
        <v>0</v>
      </c>
      <c r="H27" s="45">
        <v>0</v>
      </c>
      <c r="I27" s="45">
        <v>0</v>
      </c>
      <c r="J27" s="45">
        <v>0</v>
      </c>
      <c r="K27" s="45">
        <v>2</v>
      </c>
      <c r="L27" s="45">
        <v>0</v>
      </c>
      <c r="M27" s="45">
        <v>0</v>
      </c>
      <c r="N27" s="38">
        <f t="shared" si="0"/>
        <v>2</v>
      </c>
    </row>
    <row r="28" spans="1:14" ht="22.5" x14ac:dyDescent="0.35">
      <c r="A28" s="69" t="s">
        <v>229</v>
      </c>
      <c r="B28" s="72">
        <v>0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45">
        <v>1</v>
      </c>
      <c r="L28" s="45">
        <v>1</v>
      </c>
      <c r="M28" s="45">
        <v>0</v>
      </c>
      <c r="N28" s="38">
        <f t="shared" si="0"/>
        <v>2</v>
      </c>
    </row>
    <row r="29" spans="1:14" ht="22.5" x14ac:dyDescent="0.35">
      <c r="A29" s="69" t="s">
        <v>58</v>
      </c>
      <c r="B29" s="72">
        <v>0</v>
      </c>
      <c r="C29" s="2">
        <v>0</v>
      </c>
      <c r="D29" s="2">
        <v>0</v>
      </c>
      <c r="E29" s="45">
        <v>3</v>
      </c>
      <c r="F29" s="45">
        <v>0</v>
      </c>
      <c r="G29" s="45">
        <v>1</v>
      </c>
      <c r="H29" s="45">
        <v>2</v>
      </c>
      <c r="I29" s="45">
        <v>0</v>
      </c>
      <c r="J29" s="45">
        <v>1</v>
      </c>
      <c r="K29" s="45">
        <v>2</v>
      </c>
      <c r="L29" s="45">
        <v>0</v>
      </c>
      <c r="M29" s="45">
        <v>0</v>
      </c>
      <c r="N29" s="38">
        <f t="shared" si="0"/>
        <v>9</v>
      </c>
    </row>
    <row r="30" spans="1:14" ht="22.5" x14ac:dyDescent="0.35">
      <c r="A30" s="69" t="s">
        <v>250</v>
      </c>
      <c r="B30" s="72">
        <v>0</v>
      </c>
      <c r="C30" s="2">
        <v>0</v>
      </c>
      <c r="D30" s="2">
        <v>0</v>
      </c>
      <c r="E30" s="45">
        <v>3</v>
      </c>
      <c r="F30" s="45">
        <v>0</v>
      </c>
      <c r="G30" s="45">
        <v>0</v>
      </c>
      <c r="H30" s="45">
        <v>0</v>
      </c>
      <c r="I30" s="45">
        <v>2</v>
      </c>
      <c r="J30" s="45">
        <v>0</v>
      </c>
      <c r="K30" s="45">
        <v>0</v>
      </c>
      <c r="L30" s="45">
        <v>0</v>
      </c>
      <c r="M30" s="45">
        <v>0</v>
      </c>
      <c r="N30" s="38">
        <f t="shared" si="0"/>
        <v>5</v>
      </c>
    </row>
    <row r="31" spans="1:14" ht="22.5" x14ac:dyDescent="0.35">
      <c r="A31" s="69" t="s">
        <v>53</v>
      </c>
      <c r="B31" s="72">
        <v>0</v>
      </c>
      <c r="C31" s="2">
        <v>0</v>
      </c>
      <c r="D31" s="2">
        <v>2</v>
      </c>
      <c r="E31" s="45">
        <v>0</v>
      </c>
      <c r="F31" s="45">
        <v>0</v>
      </c>
      <c r="G31" s="45">
        <v>3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38">
        <f t="shared" si="0"/>
        <v>5</v>
      </c>
    </row>
    <row r="32" spans="1:14" ht="22.5" x14ac:dyDescent="0.35">
      <c r="A32" s="69" t="s">
        <v>228</v>
      </c>
      <c r="B32" s="72">
        <v>1</v>
      </c>
      <c r="C32" s="2">
        <v>0</v>
      </c>
      <c r="D32" s="2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38">
        <v>1</v>
      </c>
    </row>
    <row r="33" spans="1:14" ht="22.5" x14ac:dyDescent="0.35">
      <c r="A33" s="69" t="s">
        <v>258</v>
      </c>
      <c r="B33" s="72">
        <v>0</v>
      </c>
      <c r="C33" s="2">
        <v>0</v>
      </c>
      <c r="D33" s="2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1</v>
      </c>
      <c r="L33" s="45">
        <v>0</v>
      </c>
      <c r="M33" s="45">
        <v>0</v>
      </c>
      <c r="N33" s="38">
        <f>SUM(B33:M33)</f>
        <v>1</v>
      </c>
    </row>
    <row r="34" spans="1:14" ht="22.5" x14ac:dyDescent="0.35">
      <c r="A34" s="69" t="s">
        <v>181</v>
      </c>
      <c r="B34" s="72">
        <v>4</v>
      </c>
      <c r="C34" s="2">
        <v>0</v>
      </c>
      <c r="D34" s="2">
        <v>3</v>
      </c>
      <c r="E34" s="45">
        <v>2</v>
      </c>
      <c r="F34" s="45">
        <v>1</v>
      </c>
      <c r="G34" s="45">
        <v>1</v>
      </c>
      <c r="H34" s="45">
        <v>2</v>
      </c>
      <c r="I34" s="45">
        <v>0</v>
      </c>
      <c r="J34" s="45">
        <v>1</v>
      </c>
      <c r="K34" s="45">
        <v>0</v>
      </c>
      <c r="L34" s="45">
        <v>0</v>
      </c>
      <c r="M34" s="45">
        <v>0</v>
      </c>
      <c r="N34" s="38">
        <v>14</v>
      </c>
    </row>
    <row r="35" spans="1:14" ht="22.5" x14ac:dyDescent="0.35">
      <c r="A35" s="69" t="s">
        <v>161</v>
      </c>
      <c r="B35" s="72">
        <v>0</v>
      </c>
      <c r="C35" s="2">
        <v>1</v>
      </c>
      <c r="D35" s="2">
        <v>0</v>
      </c>
      <c r="E35" s="45">
        <v>1</v>
      </c>
      <c r="F35" s="45">
        <v>0</v>
      </c>
      <c r="G35" s="45">
        <v>0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38">
        <v>2</v>
      </c>
    </row>
    <row r="36" spans="1:14" ht="22.5" x14ac:dyDescent="0.35">
      <c r="A36" s="69" t="s">
        <v>246</v>
      </c>
      <c r="B36" s="72">
        <v>0</v>
      </c>
      <c r="C36" s="2">
        <v>1</v>
      </c>
      <c r="D36" s="2">
        <v>0</v>
      </c>
      <c r="E36" s="45">
        <v>0</v>
      </c>
      <c r="F36" s="45">
        <v>0</v>
      </c>
      <c r="G36" s="45">
        <v>0</v>
      </c>
      <c r="H36" s="45">
        <v>0</v>
      </c>
      <c r="I36" s="45">
        <v>1</v>
      </c>
      <c r="J36" s="45">
        <v>0</v>
      </c>
      <c r="K36" s="45">
        <v>0</v>
      </c>
      <c r="L36" s="45">
        <v>0</v>
      </c>
      <c r="M36" s="45">
        <v>0</v>
      </c>
      <c r="N36" s="38">
        <f t="shared" ref="N36:N67" si="1">SUM(B36:M36)</f>
        <v>2</v>
      </c>
    </row>
    <row r="37" spans="1:14" ht="22.5" x14ac:dyDescent="0.35">
      <c r="A37" s="69" t="s">
        <v>25</v>
      </c>
      <c r="B37" s="72">
        <v>9</v>
      </c>
      <c r="C37" s="2">
        <v>22</v>
      </c>
      <c r="D37" s="2">
        <v>32</v>
      </c>
      <c r="E37" s="45">
        <v>45</v>
      </c>
      <c r="F37" s="45">
        <v>80</v>
      </c>
      <c r="G37" s="45">
        <v>21</v>
      </c>
      <c r="H37" s="45">
        <v>9</v>
      </c>
      <c r="I37" s="45">
        <v>26</v>
      </c>
      <c r="J37" s="45">
        <v>36</v>
      </c>
      <c r="K37" s="45">
        <v>28</v>
      </c>
      <c r="L37" s="45">
        <v>20</v>
      </c>
      <c r="M37" s="45">
        <v>14</v>
      </c>
      <c r="N37" s="38">
        <f t="shared" si="1"/>
        <v>342</v>
      </c>
    </row>
    <row r="38" spans="1:14" ht="22.5" x14ac:dyDescent="0.35">
      <c r="A38" s="69" t="s">
        <v>60</v>
      </c>
      <c r="B38" s="72">
        <v>16</v>
      </c>
      <c r="C38" s="2">
        <v>27</v>
      </c>
      <c r="D38" s="2">
        <v>16</v>
      </c>
      <c r="E38" s="45">
        <v>41</v>
      </c>
      <c r="F38" s="45">
        <v>51</v>
      </c>
      <c r="G38" s="45">
        <v>22</v>
      </c>
      <c r="H38" s="45">
        <v>12</v>
      </c>
      <c r="I38" s="45">
        <v>8</v>
      </c>
      <c r="J38" s="45">
        <v>11</v>
      </c>
      <c r="K38" s="45">
        <v>10</v>
      </c>
      <c r="L38" s="45">
        <v>16</v>
      </c>
      <c r="M38" s="45">
        <v>10</v>
      </c>
      <c r="N38" s="38">
        <f t="shared" si="1"/>
        <v>240</v>
      </c>
    </row>
    <row r="39" spans="1:14" ht="22.5" x14ac:dyDescent="0.35">
      <c r="A39" s="69" t="s">
        <v>59</v>
      </c>
      <c r="B39" s="72">
        <v>1</v>
      </c>
      <c r="C39" s="2">
        <v>0</v>
      </c>
      <c r="D39" s="2">
        <v>4</v>
      </c>
      <c r="E39" s="45">
        <v>2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1</v>
      </c>
      <c r="L39" s="45">
        <v>0</v>
      </c>
      <c r="M39" s="45">
        <v>1</v>
      </c>
      <c r="N39" s="38">
        <f t="shared" si="1"/>
        <v>9</v>
      </c>
    </row>
    <row r="40" spans="1:14" ht="22.5" x14ac:dyDescent="0.35">
      <c r="A40" s="69" t="s">
        <v>50</v>
      </c>
      <c r="B40" s="72">
        <v>44</v>
      </c>
      <c r="C40" s="2">
        <v>59</v>
      </c>
      <c r="D40" s="2">
        <v>40</v>
      </c>
      <c r="E40" s="45">
        <v>33</v>
      </c>
      <c r="F40" s="45">
        <v>55</v>
      </c>
      <c r="G40" s="45">
        <v>45</v>
      </c>
      <c r="H40" s="45">
        <v>43</v>
      </c>
      <c r="I40" s="45">
        <v>26</v>
      </c>
      <c r="J40" s="45">
        <v>27</v>
      </c>
      <c r="K40" s="45">
        <v>44</v>
      </c>
      <c r="L40" s="45">
        <v>33</v>
      </c>
      <c r="M40" s="45">
        <v>34</v>
      </c>
      <c r="N40" s="38">
        <f t="shared" si="1"/>
        <v>483</v>
      </c>
    </row>
    <row r="41" spans="1:14" ht="22.5" x14ac:dyDescent="0.35">
      <c r="A41" s="69" t="s">
        <v>46</v>
      </c>
      <c r="B41" s="72">
        <v>10</v>
      </c>
      <c r="C41" s="2">
        <v>11</v>
      </c>
      <c r="D41" s="2">
        <v>11</v>
      </c>
      <c r="E41" s="45">
        <v>5</v>
      </c>
      <c r="F41" s="45">
        <v>8</v>
      </c>
      <c r="G41" s="45">
        <v>3</v>
      </c>
      <c r="H41" s="45">
        <v>6</v>
      </c>
      <c r="I41" s="45">
        <v>8</v>
      </c>
      <c r="J41" s="45">
        <v>5</v>
      </c>
      <c r="K41" s="45">
        <v>12</v>
      </c>
      <c r="L41" s="45">
        <v>8</v>
      </c>
      <c r="M41" s="45">
        <v>7</v>
      </c>
      <c r="N41" s="38">
        <f t="shared" si="1"/>
        <v>94</v>
      </c>
    </row>
    <row r="42" spans="1:14" ht="22.5" x14ac:dyDescent="0.35">
      <c r="A42" s="69" t="s">
        <v>16</v>
      </c>
      <c r="B42" s="72">
        <v>6</v>
      </c>
      <c r="C42" s="2">
        <v>1</v>
      </c>
      <c r="D42" s="2">
        <v>3</v>
      </c>
      <c r="E42" s="45">
        <v>1</v>
      </c>
      <c r="F42" s="45">
        <v>4</v>
      </c>
      <c r="G42" s="45">
        <v>4</v>
      </c>
      <c r="H42" s="45">
        <v>2</v>
      </c>
      <c r="I42" s="45">
        <v>1</v>
      </c>
      <c r="J42" s="45">
        <v>2</v>
      </c>
      <c r="K42" s="45">
        <v>0</v>
      </c>
      <c r="L42" s="45">
        <v>1</v>
      </c>
      <c r="M42" s="45">
        <v>3</v>
      </c>
      <c r="N42" s="38">
        <f t="shared" si="1"/>
        <v>28</v>
      </c>
    </row>
    <row r="43" spans="1:14" ht="22.5" x14ac:dyDescent="0.35">
      <c r="A43" s="69" t="s">
        <v>123</v>
      </c>
      <c r="B43" s="72">
        <v>3</v>
      </c>
      <c r="C43" s="2">
        <v>0</v>
      </c>
      <c r="D43" s="2">
        <v>0</v>
      </c>
      <c r="E43" s="45">
        <v>1</v>
      </c>
      <c r="F43" s="45">
        <v>0</v>
      </c>
      <c r="G43" s="45">
        <v>0</v>
      </c>
      <c r="H43" s="45">
        <v>0</v>
      </c>
      <c r="I43" s="45">
        <v>0</v>
      </c>
      <c r="J43" s="45">
        <v>0</v>
      </c>
      <c r="K43" s="45">
        <v>1</v>
      </c>
      <c r="L43" s="45">
        <v>0</v>
      </c>
      <c r="M43" s="45">
        <v>0</v>
      </c>
      <c r="N43" s="38">
        <f t="shared" si="1"/>
        <v>5</v>
      </c>
    </row>
    <row r="44" spans="1:14" ht="22.5" x14ac:dyDescent="0.35">
      <c r="A44" s="69" t="s">
        <v>205</v>
      </c>
      <c r="B44" s="72">
        <v>47</v>
      </c>
      <c r="C44" s="2">
        <v>59</v>
      </c>
      <c r="D44" s="2">
        <v>55</v>
      </c>
      <c r="E44" s="45">
        <v>42</v>
      </c>
      <c r="F44" s="45">
        <v>32</v>
      </c>
      <c r="G44" s="45">
        <v>40</v>
      </c>
      <c r="H44" s="45">
        <v>54</v>
      </c>
      <c r="I44" s="45">
        <v>36</v>
      </c>
      <c r="J44" s="45">
        <v>50</v>
      </c>
      <c r="K44" s="45">
        <v>50</v>
      </c>
      <c r="L44" s="45">
        <v>51</v>
      </c>
      <c r="M44" s="45">
        <v>61</v>
      </c>
      <c r="N44" s="38">
        <f t="shared" si="1"/>
        <v>577</v>
      </c>
    </row>
    <row r="45" spans="1:14" ht="22.5" x14ac:dyDescent="0.35">
      <c r="A45" s="69" t="s">
        <v>20</v>
      </c>
      <c r="B45" s="72">
        <v>18</v>
      </c>
      <c r="C45" s="2">
        <v>30</v>
      </c>
      <c r="D45" s="2">
        <v>42</v>
      </c>
      <c r="E45" s="45">
        <v>14</v>
      </c>
      <c r="F45" s="45">
        <v>12</v>
      </c>
      <c r="G45" s="45">
        <v>15</v>
      </c>
      <c r="H45" s="45">
        <v>39</v>
      </c>
      <c r="I45" s="45">
        <v>25</v>
      </c>
      <c r="J45" s="45">
        <v>12</v>
      </c>
      <c r="K45" s="45">
        <v>27</v>
      </c>
      <c r="L45" s="45">
        <v>16</v>
      </c>
      <c r="M45" s="45">
        <v>47</v>
      </c>
      <c r="N45" s="38">
        <f t="shared" si="1"/>
        <v>297</v>
      </c>
    </row>
    <row r="46" spans="1:14" ht="22.5" x14ac:dyDescent="0.35">
      <c r="A46" s="69" t="s">
        <v>252</v>
      </c>
      <c r="B46" s="72">
        <v>0</v>
      </c>
      <c r="C46" s="2">
        <v>0</v>
      </c>
      <c r="D46" s="2">
        <v>0</v>
      </c>
      <c r="E46" s="45">
        <v>0</v>
      </c>
      <c r="F46" s="45">
        <v>0</v>
      </c>
      <c r="G46" s="45">
        <v>1</v>
      </c>
      <c r="H46" s="45">
        <v>0</v>
      </c>
      <c r="I46" s="45">
        <v>0</v>
      </c>
      <c r="J46" s="45">
        <v>0</v>
      </c>
      <c r="K46" s="45">
        <v>0</v>
      </c>
      <c r="L46" s="45">
        <v>0</v>
      </c>
      <c r="M46" s="45">
        <v>0</v>
      </c>
      <c r="N46" s="38">
        <f t="shared" si="1"/>
        <v>1</v>
      </c>
    </row>
    <row r="47" spans="1:14" ht="22.5" x14ac:dyDescent="0.35">
      <c r="A47" s="69" t="s">
        <v>78</v>
      </c>
      <c r="B47" s="72">
        <v>39</v>
      </c>
      <c r="C47" s="2">
        <v>37</v>
      </c>
      <c r="D47" s="2">
        <v>67</v>
      </c>
      <c r="E47" s="45">
        <v>32</v>
      </c>
      <c r="F47" s="45">
        <v>28</v>
      </c>
      <c r="G47" s="45">
        <v>53</v>
      </c>
      <c r="H47" s="45">
        <v>84</v>
      </c>
      <c r="I47" s="45">
        <v>12</v>
      </c>
      <c r="J47" s="45">
        <v>54</v>
      </c>
      <c r="K47" s="45">
        <v>131</v>
      </c>
      <c r="L47" s="45">
        <v>40</v>
      </c>
      <c r="M47" s="45">
        <v>81</v>
      </c>
      <c r="N47" s="38">
        <f t="shared" si="1"/>
        <v>658</v>
      </c>
    </row>
    <row r="48" spans="1:14" ht="22.5" x14ac:dyDescent="0.35">
      <c r="A48" s="69" t="s">
        <v>136</v>
      </c>
      <c r="B48" s="72">
        <v>0</v>
      </c>
      <c r="C48" s="2">
        <v>1</v>
      </c>
      <c r="D48" s="2">
        <v>1</v>
      </c>
      <c r="E48" s="45">
        <v>1</v>
      </c>
      <c r="F48" s="45">
        <v>0</v>
      </c>
      <c r="G48" s="45">
        <v>3</v>
      </c>
      <c r="H48" s="45">
        <v>1</v>
      </c>
      <c r="I48" s="45">
        <v>1</v>
      </c>
      <c r="J48" s="45">
        <v>0</v>
      </c>
      <c r="K48" s="45">
        <v>4</v>
      </c>
      <c r="L48" s="45">
        <v>2</v>
      </c>
      <c r="M48" s="45">
        <v>1</v>
      </c>
      <c r="N48" s="38">
        <f t="shared" si="1"/>
        <v>15</v>
      </c>
    </row>
    <row r="49" spans="1:14" ht="22.5" x14ac:dyDescent="0.35">
      <c r="A49" s="69" t="s">
        <v>259</v>
      </c>
      <c r="B49" s="72">
        <v>0</v>
      </c>
      <c r="C49" s="2">
        <v>0</v>
      </c>
      <c r="D49" s="2">
        <v>0</v>
      </c>
      <c r="E49" s="45">
        <v>0</v>
      </c>
      <c r="F49" s="45">
        <v>0</v>
      </c>
      <c r="G49" s="45">
        <v>0</v>
      </c>
      <c r="H49" s="45">
        <v>0</v>
      </c>
      <c r="I49" s="45">
        <v>0</v>
      </c>
      <c r="J49" s="45">
        <v>0</v>
      </c>
      <c r="K49" s="45">
        <v>1</v>
      </c>
      <c r="L49" s="45">
        <v>0</v>
      </c>
      <c r="M49" s="45">
        <v>0</v>
      </c>
      <c r="N49" s="38">
        <f t="shared" si="1"/>
        <v>1</v>
      </c>
    </row>
    <row r="50" spans="1:14" ht="22.5" x14ac:dyDescent="0.35">
      <c r="A50" s="69" t="s">
        <v>247</v>
      </c>
      <c r="B50" s="72">
        <v>0</v>
      </c>
      <c r="C50" s="2">
        <v>1</v>
      </c>
      <c r="D50" s="2">
        <v>1</v>
      </c>
      <c r="E50" s="45">
        <v>1</v>
      </c>
      <c r="F50" s="45">
        <v>0</v>
      </c>
      <c r="G50" s="45">
        <v>0</v>
      </c>
      <c r="H50" s="45">
        <v>0</v>
      </c>
      <c r="I50" s="45">
        <v>0</v>
      </c>
      <c r="J50" s="45">
        <v>0</v>
      </c>
      <c r="K50" s="45">
        <v>0</v>
      </c>
      <c r="L50" s="45">
        <v>0</v>
      </c>
      <c r="M50" s="45">
        <v>0</v>
      </c>
      <c r="N50" s="38">
        <f t="shared" si="1"/>
        <v>3</v>
      </c>
    </row>
    <row r="51" spans="1:14" ht="22.5" x14ac:dyDescent="0.35">
      <c r="A51" s="69" t="s">
        <v>135</v>
      </c>
      <c r="B51" s="72">
        <v>0</v>
      </c>
      <c r="C51" s="2">
        <v>0</v>
      </c>
      <c r="D51" s="2">
        <v>1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45">
        <v>0</v>
      </c>
      <c r="L51" s="45">
        <v>1</v>
      </c>
      <c r="M51" s="45">
        <v>0</v>
      </c>
      <c r="N51" s="38">
        <f t="shared" si="1"/>
        <v>2</v>
      </c>
    </row>
    <row r="52" spans="1:14" ht="22.5" x14ac:dyDescent="0.35">
      <c r="A52" s="69" t="s">
        <v>163</v>
      </c>
      <c r="B52" s="72">
        <v>10</v>
      </c>
      <c r="C52" s="2">
        <v>3</v>
      </c>
      <c r="D52" s="2">
        <v>5</v>
      </c>
      <c r="E52" s="45">
        <v>2</v>
      </c>
      <c r="F52" s="45">
        <v>2</v>
      </c>
      <c r="G52" s="45">
        <v>3</v>
      </c>
      <c r="H52" s="45">
        <v>9</v>
      </c>
      <c r="I52" s="45">
        <v>2</v>
      </c>
      <c r="J52" s="45">
        <v>0</v>
      </c>
      <c r="K52" s="45">
        <v>8</v>
      </c>
      <c r="L52" s="45">
        <v>4</v>
      </c>
      <c r="M52" s="45">
        <v>10</v>
      </c>
      <c r="N52" s="38">
        <f t="shared" si="1"/>
        <v>58</v>
      </c>
    </row>
    <row r="53" spans="1:14" ht="22.5" x14ac:dyDescent="0.35">
      <c r="A53" s="69" t="s">
        <v>147</v>
      </c>
      <c r="B53" s="72">
        <v>3</v>
      </c>
      <c r="C53" s="2">
        <v>1</v>
      </c>
      <c r="D53" s="2">
        <v>1</v>
      </c>
      <c r="E53" s="45">
        <v>2</v>
      </c>
      <c r="F53" s="45">
        <v>2</v>
      </c>
      <c r="G53" s="45">
        <v>0</v>
      </c>
      <c r="H53" s="45">
        <v>3</v>
      </c>
      <c r="I53" s="45">
        <v>5</v>
      </c>
      <c r="J53" s="45">
        <v>3</v>
      </c>
      <c r="K53" s="45">
        <v>1</v>
      </c>
      <c r="L53" s="45">
        <v>4</v>
      </c>
      <c r="M53" s="45">
        <v>5</v>
      </c>
      <c r="N53" s="38">
        <f t="shared" si="1"/>
        <v>30</v>
      </c>
    </row>
    <row r="54" spans="1:14" ht="22.5" x14ac:dyDescent="0.35">
      <c r="A54" s="69" t="s">
        <v>262</v>
      </c>
      <c r="B54" s="72">
        <v>0</v>
      </c>
      <c r="C54" s="2">
        <v>0</v>
      </c>
      <c r="D54" s="2">
        <v>0</v>
      </c>
      <c r="E54" s="45">
        <v>0</v>
      </c>
      <c r="F54" s="45">
        <v>0</v>
      </c>
      <c r="G54" s="45">
        <v>0</v>
      </c>
      <c r="H54" s="45">
        <v>0</v>
      </c>
      <c r="I54" s="45">
        <v>0</v>
      </c>
      <c r="J54" s="45">
        <v>0</v>
      </c>
      <c r="K54" s="45">
        <v>0</v>
      </c>
      <c r="L54" s="45">
        <v>0</v>
      </c>
      <c r="M54" s="45">
        <v>4</v>
      </c>
      <c r="N54" s="38">
        <f t="shared" si="1"/>
        <v>4</v>
      </c>
    </row>
    <row r="55" spans="1:14" ht="22.5" x14ac:dyDescent="0.35">
      <c r="A55" s="69" t="s">
        <v>138</v>
      </c>
      <c r="B55" s="72">
        <v>5</v>
      </c>
      <c r="C55" s="2">
        <v>7</v>
      </c>
      <c r="D55" s="2">
        <v>5</v>
      </c>
      <c r="E55" s="45">
        <v>12</v>
      </c>
      <c r="F55" s="45">
        <v>5</v>
      </c>
      <c r="G55" s="45">
        <v>4</v>
      </c>
      <c r="H55" s="45">
        <v>5</v>
      </c>
      <c r="I55" s="45">
        <v>9</v>
      </c>
      <c r="J55" s="45">
        <v>4</v>
      </c>
      <c r="K55" s="45">
        <v>9</v>
      </c>
      <c r="L55" s="45">
        <v>9</v>
      </c>
      <c r="M55" s="45">
        <v>3</v>
      </c>
      <c r="N55" s="38">
        <f t="shared" si="1"/>
        <v>77</v>
      </c>
    </row>
    <row r="56" spans="1:14" ht="22.5" x14ac:dyDescent="0.35">
      <c r="A56" s="69" t="s">
        <v>169</v>
      </c>
      <c r="B56" s="72">
        <v>1</v>
      </c>
      <c r="C56" s="2">
        <v>0</v>
      </c>
      <c r="D56" s="2">
        <v>2</v>
      </c>
      <c r="E56" s="45">
        <v>0</v>
      </c>
      <c r="F56" s="45">
        <v>0</v>
      </c>
      <c r="G56" s="45">
        <v>0</v>
      </c>
      <c r="H56" s="45">
        <v>2</v>
      </c>
      <c r="I56" s="45">
        <v>0</v>
      </c>
      <c r="J56" s="45">
        <v>0</v>
      </c>
      <c r="K56" s="45">
        <v>1</v>
      </c>
      <c r="L56" s="45">
        <v>0</v>
      </c>
      <c r="M56" s="45">
        <v>1</v>
      </c>
      <c r="N56" s="38">
        <f t="shared" si="1"/>
        <v>7</v>
      </c>
    </row>
    <row r="57" spans="1:14" ht="22.5" x14ac:dyDescent="0.35">
      <c r="A57" s="69" t="s">
        <v>189</v>
      </c>
      <c r="B57" s="72">
        <v>1</v>
      </c>
      <c r="C57" s="2">
        <v>0</v>
      </c>
      <c r="D57" s="2">
        <v>0</v>
      </c>
      <c r="E57" s="45">
        <v>0</v>
      </c>
      <c r="F57" s="45">
        <v>1</v>
      </c>
      <c r="G57" s="45">
        <v>0</v>
      </c>
      <c r="H57" s="45">
        <v>0</v>
      </c>
      <c r="I57" s="45">
        <v>0</v>
      </c>
      <c r="J57" s="45">
        <v>0</v>
      </c>
      <c r="K57" s="45">
        <v>0</v>
      </c>
      <c r="L57" s="45">
        <v>1</v>
      </c>
      <c r="M57" s="45">
        <v>0</v>
      </c>
      <c r="N57" s="38">
        <f t="shared" si="1"/>
        <v>3</v>
      </c>
    </row>
    <row r="58" spans="1:14" ht="22.5" x14ac:dyDescent="0.35">
      <c r="A58" s="69" t="s">
        <v>171</v>
      </c>
      <c r="B58" s="72">
        <v>0</v>
      </c>
      <c r="C58" s="2">
        <v>1</v>
      </c>
      <c r="D58" s="2">
        <v>0</v>
      </c>
      <c r="E58" s="45">
        <v>0</v>
      </c>
      <c r="F58" s="45">
        <v>0</v>
      </c>
      <c r="G58" s="45">
        <v>0</v>
      </c>
      <c r="H58" s="45">
        <v>0</v>
      </c>
      <c r="I58" s="45">
        <v>0</v>
      </c>
      <c r="J58" s="45">
        <v>0</v>
      </c>
      <c r="K58" s="45">
        <v>1</v>
      </c>
      <c r="L58" s="45">
        <v>1</v>
      </c>
      <c r="M58" s="45">
        <v>0</v>
      </c>
      <c r="N58" s="38">
        <f t="shared" si="1"/>
        <v>3</v>
      </c>
    </row>
    <row r="59" spans="1:14" ht="22.5" x14ac:dyDescent="0.35">
      <c r="A59" s="69" t="s">
        <v>139</v>
      </c>
      <c r="B59" s="72">
        <v>12</v>
      </c>
      <c r="C59" s="2">
        <v>9</v>
      </c>
      <c r="D59" s="2">
        <v>34</v>
      </c>
      <c r="E59" s="45">
        <v>11</v>
      </c>
      <c r="F59" s="45">
        <v>17</v>
      </c>
      <c r="G59" s="45">
        <v>21</v>
      </c>
      <c r="H59" s="45">
        <v>26</v>
      </c>
      <c r="I59" s="45">
        <v>18</v>
      </c>
      <c r="J59" s="45">
        <v>18</v>
      </c>
      <c r="K59" s="45">
        <v>22</v>
      </c>
      <c r="L59" s="45">
        <v>24</v>
      </c>
      <c r="M59" s="45">
        <v>41</v>
      </c>
      <c r="N59" s="38">
        <f t="shared" si="1"/>
        <v>253</v>
      </c>
    </row>
    <row r="60" spans="1:14" ht="22.5" x14ac:dyDescent="0.35">
      <c r="A60" s="69" t="s">
        <v>176</v>
      </c>
      <c r="B60" s="72">
        <v>0</v>
      </c>
      <c r="C60" s="2">
        <v>2</v>
      </c>
      <c r="D60" s="2">
        <v>0</v>
      </c>
      <c r="E60" s="45">
        <v>0</v>
      </c>
      <c r="F60" s="45">
        <v>0</v>
      </c>
      <c r="G60" s="45">
        <v>0</v>
      </c>
      <c r="H60" s="45">
        <v>2</v>
      </c>
      <c r="I60" s="45">
        <v>0</v>
      </c>
      <c r="J60" s="45">
        <v>1</v>
      </c>
      <c r="K60" s="45">
        <v>0</v>
      </c>
      <c r="L60" s="45">
        <v>0</v>
      </c>
      <c r="M60" s="45">
        <v>0</v>
      </c>
      <c r="N60" s="38">
        <f t="shared" si="1"/>
        <v>5</v>
      </c>
    </row>
    <row r="61" spans="1:14" ht="22.5" x14ac:dyDescent="0.35">
      <c r="A61" s="69" t="s">
        <v>239</v>
      </c>
      <c r="B61" s="72">
        <v>0</v>
      </c>
      <c r="C61" s="2">
        <v>2</v>
      </c>
      <c r="D61" s="2">
        <v>0</v>
      </c>
      <c r="E61" s="45">
        <v>0</v>
      </c>
      <c r="F61" s="45">
        <v>0</v>
      </c>
      <c r="G61" s="45">
        <v>1</v>
      </c>
      <c r="H61" s="45">
        <v>4</v>
      </c>
      <c r="I61" s="45">
        <v>2</v>
      </c>
      <c r="J61" s="45">
        <v>0</v>
      </c>
      <c r="K61" s="45">
        <v>1</v>
      </c>
      <c r="L61" s="45">
        <v>0</v>
      </c>
      <c r="M61" s="45">
        <v>0</v>
      </c>
      <c r="N61" s="38">
        <f t="shared" si="1"/>
        <v>10</v>
      </c>
    </row>
    <row r="62" spans="1:14" ht="22.5" x14ac:dyDescent="0.35">
      <c r="A62" s="69" t="s">
        <v>261</v>
      </c>
      <c r="B62" s="72">
        <v>0</v>
      </c>
      <c r="C62" s="2">
        <v>0</v>
      </c>
      <c r="D62" s="2">
        <v>0</v>
      </c>
      <c r="E62" s="45">
        <v>0</v>
      </c>
      <c r="F62" s="45">
        <v>0</v>
      </c>
      <c r="G62" s="45">
        <v>0</v>
      </c>
      <c r="H62" s="45">
        <v>0</v>
      </c>
      <c r="I62" s="45">
        <v>0</v>
      </c>
      <c r="J62" s="45">
        <v>0</v>
      </c>
      <c r="K62" s="45">
        <v>0</v>
      </c>
      <c r="L62" s="45">
        <v>1</v>
      </c>
      <c r="M62" s="45">
        <v>0</v>
      </c>
      <c r="N62" s="38">
        <f t="shared" si="1"/>
        <v>1</v>
      </c>
    </row>
    <row r="63" spans="1:14" ht="22.5" x14ac:dyDescent="0.35">
      <c r="A63" s="69" t="s">
        <v>126</v>
      </c>
      <c r="B63" s="72">
        <v>0</v>
      </c>
      <c r="C63" s="2">
        <v>0</v>
      </c>
      <c r="D63" s="2">
        <v>0</v>
      </c>
      <c r="E63" s="45">
        <v>1</v>
      </c>
      <c r="F63" s="45">
        <v>0</v>
      </c>
      <c r="G63" s="45">
        <v>0</v>
      </c>
      <c r="H63" s="45">
        <v>1</v>
      </c>
      <c r="I63" s="45">
        <v>0</v>
      </c>
      <c r="J63" s="45">
        <v>0</v>
      </c>
      <c r="K63" s="45">
        <v>1</v>
      </c>
      <c r="L63" s="45">
        <v>0</v>
      </c>
      <c r="M63" s="45">
        <v>0</v>
      </c>
      <c r="N63" s="38">
        <f t="shared" si="1"/>
        <v>3</v>
      </c>
    </row>
    <row r="64" spans="1:14" ht="22.5" x14ac:dyDescent="0.35">
      <c r="A64" s="69" t="s">
        <v>257</v>
      </c>
      <c r="B64" s="72">
        <v>0</v>
      </c>
      <c r="C64" s="2">
        <v>0</v>
      </c>
      <c r="D64" s="2">
        <v>0</v>
      </c>
      <c r="E64" s="45">
        <v>0</v>
      </c>
      <c r="F64" s="45">
        <v>0</v>
      </c>
      <c r="G64" s="45">
        <v>0</v>
      </c>
      <c r="H64" s="45">
        <v>0</v>
      </c>
      <c r="I64" s="45">
        <v>0</v>
      </c>
      <c r="J64" s="45">
        <v>1</v>
      </c>
      <c r="K64" s="45">
        <v>0</v>
      </c>
      <c r="L64" s="45">
        <v>0</v>
      </c>
      <c r="M64" s="45">
        <v>0</v>
      </c>
      <c r="N64" s="38">
        <f t="shared" si="1"/>
        <v>1</v>
      </c>
    </row>
    <row r="65" spans="1:14" ht="22.5" x14ac:dyDescent="0.35">
      <c r="A65" s="69" t="s">
        <v>249</v>
      </c>
      <c r="B65" s="72">
        <v>0</v>
      </c>
      <c r="C65" s="2">
        <v>0</v>
      </c>
      <c r="D65" s="2">
        <v>1</v>
      </c>
      <c r="E65" s="45">
        <v>1</v>
      </c>
      <c r="F65" s="45">
        <v>0</v>
      </c>
      <c r="G65" s="45">
        <v>0</v>
      </c>
      <c r="H65" s="45">
        <v>5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38">
        <f t="shared" si="1"/>
        <v>7</v>
      </c>
    </row>
    <row r="66" spans="1:14" ht="22.5" x14ac:dyDescent="0.35">
      <c r="A66" s="69" t="s">
        <v>140</v>
      </c>
      <c r="B66" s="72">
        <v>121</v>
      </c>
      <c r="C66" s="2">
        <v>56</v>
      </c>
      <c r="D66" s="2">
        <v>68</v>
      </c>
      <c r="E66" s="45">
        <v>54</v>
      </c>
      <c r="F66" s="45">
        <v>118</v>
      </c>
      <c r="G66" s="45">
        <v>63</v>
      </c>
      <c r="H66" s="45">
        <v>64</v>
      </c>
      <c r="I66" s="45">
        <v>82</v>
      </c>
      <c r="J66" s="45">
        <v>77</v>
      </c>
      <c r="K66" s="45">
        <v>62</v>
      </c>
      <c r="L66" s="45">
        <v>72</v>
      </c>
      <c r="M66" s="45">
        <v>96</v>
      </c>
      <c r="N66" s="38">
        <f t="shared" si="1"/>
        <v>933</v>
      </c>
    </row>
    <row r="67" spans="1:14" ht="22.5" x14ac:dyDescent="0.35">
      <c r="A67" s="69" t="s">
        <v>27</v>
      </c>
      <c r="B67" s="72">
        <v>12</v>
      </c>
      <c r="C67" s="2">
        <v>14</v>
      </c>
      <c r="D67" s="2">
        <v>13</v>
      </c>
      <c r="E67" s="45">
        <v>5</v>
      </c>
      <c r="F67" s="45">
        <v>12</v>
      </c>
      <c r="G67" s="45">
        <v>14</v>
      </c>
      <c r="H67" s="45">
        <v>12</v>
      </c>
      <c r="I67" s="45">
        <v>3</v>
      </c>
      <c r="J67" s="45">
        <v>8</v>
      </c>
      <c r="K67" s="45">
        <v>9</v>
      </c>
      <c r="L67" s="45">
        <v>9</v>
      </c>
      <c r="M67" s="45">
        <v>14</v>
      </c>
      <c r="N67" s="38">
        <f t="shared" si="1"/>
        <v>125</v>
      </c>
    </row>
    <row r="68" spans="1:14" ht="22.5" x14ac:dyDescent="0.35">
      <c r="A68" s="69" t="s">
        <v>26</v>
      </c>
      <c r="B68" s="72">
        <v>1</v>
      </c>
      <c r="C68" s="2">
        <v>0</v>
      </c>
      <c r="D68" s="2">
        <v>2</v>
      </c>
      <c r="E68" s="45">
        <v>2</v>
      </c>
      <c r="F68" s="45">
        <v>1</v>
      </c>
      <c r="G68" s="45">
        <v>1</v>
      </c>
      <c r="H68" s="45">
        <v>3</v>
      </c>
      <c r="I68" s="45">
        <v>0</v>
      </c>
      <c r="J68" s="45">
        <v>1</v>
      </c>
      <c r="K68" s="45">
        <v>3</v>
      </c>
      <c r="L68" s="45">
        <v>2</v>
      </c>
      <c r="M68" s="45">
        <v>3</v>
      </c>
      <c r="N68" s="38">
        <f t="shared" ref="N68:N96" si="2">SUM(B68:M68)</f>
        <v>19</v>
      </c>
    </row>
    <row r="69" spans="1:14" ht="22.5" x14ac:dyDescent="0.35">
      <c r="A69" s="69" t="s">
        <v>141</v>
      </c>
      <c r="B69" s="72">
        <v>2</v>
      </c>
      <c r="C69" s="2">
        <v>0</v>
      </c>
      <c r="D69" s="2">
        <v>0</v>
      </c>
      <c r="E69" s="45">
        <v>2</v>
      </c>
      <c r="F69" s="45">
        <v>0</v>
      </c>
      <c r="G69" s="45">
        <v>0</v>
      </c>
      <c r="H69" s="45">
        <v>3</v>
      </c>
      <c r="I69" s="45">
        <v>0</v>
      </c>
      <c r="J69" s="45">
        <v>3</v>
      </c>
      <c r="K69" s="45">
        <v>6</v>
      </c>
      <c r="L69" s="45">
        <v>7</v>
      </c>
      <c r="M69" s="45">
        <v>2</v>
      </c>
      <c r="N69" s="38">
        <f t="shared" si="2"/>
        <v>25</v>
      </c>
    </row>
    <row r="70" spans="1:14" ht="22.5" x14ac:dyDescent="0.35">
      <c r="A70" s="69" t="s">
        <v>198</v>
      </c>
      <c r="B70" s="72">
        <v>3</v>
      </c>
      <c r="C70" s="2">
        <v>0</v>
      </c>
      <c r="D70" s="2">
        <v>0</v>
      </c>
      <c r="E70" s="45">
        <v>0</v>
      </c>
      <c r="F70" s="45">
        <v>0</v>
      </c>
      <c r="G70" s="45">
        <v>5</v>
      </c>
      <c r="H70" s="45">
        <v>4</v>
      </c>
      <c r="I70" s="45">
        <v>0</v>
      </c>
      <c r="J70" s="45">
        <v>0</v>
      </c>
      <c r="K70" s="45">
        <v>3</v>
      </c>
      <c r="L70" s="45">
        <v>1</v>
      </c>
      <c r="M70" s="45">
        <v>0</v>
      </c>
      <c r="N70" s="38">
        <f t="shared" si="2"/>
        <v>16</v>
      </c>
    </row>
    <row r="71" spans="1:14" ht="22.5" x14ac:dyDescent="0.35">
      <c r="A71" s="69" t="s">
        <v>56</v>
      </c>
      <c r="B71" s="72">
        <v>0</v>
      </c>
      <c r="C71" s="2">
        <v>0</v>
      </c>
      <c r="D71" s="2">
        <v>0</v>
      </c>
      <c r="E71" s="45">
        <v>0</v>
      </c>
      <c r="F71" s="45">
        <v>0</v>
      </c>
      <c r="G71" s="45">
        <v>0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45">
        <v>0</v>
      </c>
      <c r="N71" s="38">
        <f t="shared" si="2"/>
        <v>1</v>
      </c>
    </row>
    <row r="72" spans="1:14" ht="22.5" x14ac:dyDescent="0.35">
      <c r="A72" s="69" t="s">
        <v>242</v>
      </c>
      <c r="B72" s="72">
        <v>1</v>
      </c>
      <c r="C72" s="2">
        <v>0</v>
      </c>
      <c r="D72" s="2">
        <v>1</v>
      </c>
      <c r="E72" s="45">
        <v>0</v>
      </c>
      <c r="F72" s="45">
        <v>0</v>
      </c>
      <c r="G72" s="45">
        <v>0</v>
      </c>
      <c r="H72" s="45">
        <v>0</v>
      </c>
      <c r="I72" s="45">
        <v>0</v>
      </c>
      <c r="J72" s="45">
        <v>1</v>
      </c>
      <c r="K72" s="45">
        <v>0</v>
      </c>
      <c r="L72" s="45">
        <v>0</v>
      </c>
      <c r="M72" s="45">
        <v>0</v>
      </c>
      <c r="N72" s="38">
        <f t="shared" si="2"/>
        <v>3</v>
      </c>
    </row>
    <row r="73" spans="1:14" ht="22.5" x14ac:dyDescent="0.35">
      <c r="A73" s="69" t="s">
        <v>174</v>
      </c>
      <c r="B73" s="72">
        <v>0</v>
      </c>
      <c r="C73" s="2">
        <v>0</v>
      </c>
      <c r="D73" s="2">
        <v>2</v>
      </c>
      <c r="E73" s="45">
        <v>0</v>
      </c>
      <c r="F73" s="45">
        <v>0</v>
      </c>
      <c r="G73" s="45">
        <v>1</v>
      </c>
      <c r="H73" s="45">
        <v>0</v>
      </c>
      <c r="I73" s="45">
        <v>0</v>
      </c>
      <c r="J73" s="45">
        <v>0</v>
      </c>
      <c r="K73" s="45">
        <v>1</v>
      </c>
      <c r="L73" s="45">
        <v>0</v>
      </c>
      <c r="M73" s="45">
        <v>0</v>
      </c>
      <c r="N73" s="38">
        <f t="shared" si="2"/>
        <v>4</v>
      </c>
    </row>
    <row r="74" spans="1:14" ht="22.5" x14ac:dyDescent="0.35">
      <c r="A74" s="69" t="s">
        <v>184</v>
      </c>
      <c r="B74" s="72">
        <v>0</v>
      </c>
      <c r="C74" s="2">
        <v>1</v>
      </c>
      <c r="D74" s="2">
        <v>0</v>
      </c>
      <c r="E74" s="45">
        <v>0</v>
      </c>
      <c r="F74" s="45">
        <v>0</v>
      </c>
      <c r="G74" s="45">
        <v>0</v>
      </c>
      <c r="H74" s="45">
        <v>2</v>
      </c>
      <c r="I74" s="45">
        <v>0</v>
      </c>
      <c r="J74" s="45">
        <v>0</v>
      </c>
      <c r="K74" s="45">
        <v>0</v>
      </c>
      <c r="L74" s="45">
        <v>0</v>
      </c>
      <c r="M74" s="45">
        <v>0</v>
      </c>
      <c r="N74" s="38">
        <f t="shared" si="2"/>
        <v>3</v>
      </c>
    </row>
    <row r="75" spans="1:14" ht="22.5" x14ac:dyDescent="0.35">
      <c r="A75" s="69" t="s">
        <v>164</v>
      </c>
      <c r="B75" s="72">
        <v>3</v>
      </c>
      <c r="C75" s="2">
        <v>0</v>
      </c>
      <c r="D75" s="2">
        <v>0</v>
      </c>
      <c r="E75" s="45">
        <v>0</v>
      </c>
      <c r="F75" s="45">
        <v>0</v>
      </c>
      <c r="G75" s="45">
        <v>1</v>
      </c>
      <c r="H75" s="45">
        <v>0</v>
      </c>
      <c r="I75" s="45">
        <v>0</v>
      </c>
      <c r="J75" s="45">
        <v>0</v>
      </c>
      <c r="K75" s="45">
        <v>1</v>
      </c>
      <c r="L75" s="45">
        <v>0</v>
      </c>
      <c r="M75" s="45">
        <v>5</v>
      </c>
      <c r="N75" s="38">
        <f t="shared" si="2"/>
        <v>10</v>
      </c>
    </row>
    <row r="76" spans="1:14" ht="22.5" x14ac:dyDescent="0.35">
      <c r="A76" s="69" t="s">
        <v>149</v>
      </c>
      <c r="B76" s="72">
        <v>1</v>
      </c>
      <c r="C76" s="2">
        <v>2</v>
      </c>
      <c r="D76" s="2">
        <v>7</v>
      </c>
      <c r="E76" s="45">
        <v>2</v>
      </c>
      <c r="F76" s="45">
        <v>0</v>
      </c>
      <c r="G76" s="45">
        <v>13</v>
      </c>
      <c r="H76" s="45">
        <v>1</v>
      </c>
      <c r="I76" s="45">
        <v>0</v>
      </c>
      <c r="J76" s="45">
        <v>1</v>
      </c>
      <c r="K76" s="45">
        <v>2</v>
      </c>
      <c r="L76" s="45">
        <v>0</v>
      </c>
      <c r="M76" s="45">
        <v>3</v>
      </c>
      <c r="N76" s="38">
        <f t="shared" si="2"/>
        <v>32</v>
      </c>
    </row>
    <row r="77" spans="1:14" ht="22.5" x14ac:dyDescent="0.35">
      <c r="A77" s="69" t="s">
        <v>219</v>
      </c>
      <c r="B77" s="72">
        <v>0</v>
      </c>
      <c r="C77" s="2">
        <v>1</v>
      </c>
      <c r="D77" s="2">
        <v>0</v>
      </c>
      <c r="E77" s="45">
        <v>0</v>
      </c>
      <c r="F77" s="45">
        <v>0</v>
      </c>
      <c r="G77" s="45">
        <v>0</v>
      </c>
      <c r="H77" s="45">
        <v>0</v>
      </c>
      <c r="I77" s="45">
        <v>0</v>
      </c>
      <c r="J77" s="45">
        <v>0</v>
      </c>
      <c r="K77" s="45">
        <v>0</v>
      </c>
      <c r="L77" s="45">
        <v>0</v>
      </c>
      <c r="M77" s="45">
        <v>1</v>
      </c>
      <c r="N77" s="38">
        <f t="shared" si="2"/>
        <v>2</v>
      </c>
    </row>
    <row r="78" spans="1:14" ht="22.5" x14ac:dyDescent="0.35">
      <c r="A78" s="69" t="s">
        <v>217</v>
      </c>
      <c r="B78" s="72">
        <v>2</v>
      </c>
      <c r="C78" s="2">
        <v>0</v>
      </c>
      <c r="D78" s="2">
        <v>1</v>
      </c>
      <c r="E78" s="45">
        <v>0</v>
      </c>
      <c r="F78" s="45">
        <v>0</v>
      </c>
      <c r="G78" s="45">
        <v>1</v>
      </c>
      <c r="H78" s="45">
        <v>0</v>
      </c>
      <c r="I78" s="45">
        <v>1</v>
      </c>
      <c r="J78" s="45">
        <v>0</v>
      </c>
      <c r="K78" s="45">
        <v>0</v>
      </c>
      <c r="L78" s="45">
        <v>0</v>
      </c>
      <c r="M78" s="45">
        <v>0</v>
      </c>
      <c r="N78" s="38">
        <f t="shared" si="2"/>
        <v>5</v>
      </c>
    </row>
    <row r="79" spans="1:14" ht="22.5" x14ac:dyDescent="0.35">
      <c r="A79" s="69" t="s">
        <v>146</v>
      </c>
      <c r="B79" s="72">
        <v>1</v>
      </c>
      <c r="C79" s="2">
        <v>1</v>
      </c>
      <c r="D79" s="2">
        <v>0</v>
      </c>
      <c r="E79" s="45">
        <v>0</v>
      </c>
      <c r="F79" s="45">
        <v>0</v>
      </c>
      <c r="G79" s="45">
        <v>0</v>
      </c>
      <c r="H79" s="45">
        <v>0</v>
      </c>
      <c r="I79" s="45">
        <v>0</v>
      </c>
      <c r="J79" s="45">
        <v>0</v>
      </c>
      <c r="K79" s="45">
        <v>0</v>
      </c>
      <c r="L79" s="45">
        <v>0</v>
      </c>
      <c r="M79" s="45">
        <v>0</v>
      </c>
      <c r="N79" s="38">
        <f t="shared" si="2"/>
        <v>2</v>
      </c>
    </row>
    <row r="80" spans="1:14" ht="22.5" x14ac:dyDescent="0.35">
      <c r="A80" s="69" t="s">
        <v>210</v>
      </c>
      <c r="B80" s="72">
        <v>1</v>
      </c>
      <c r="C80" s="2">
        <v>0</v>
      </c>
      <c r="D80" s="2">
        <v>0</v>
      </c>
      <c r="E80" s="45">
        <v>0</v>
      </c>
      <c r="F80" s="45">
        <v>0</v>
      </c>
      <c r="G80" s="45">
        <v>0</v>
      </c>
      <c r="H80" s="45">
        <v>0</v>
      </c>
      <c r="I80" s="45">
        <v>0</v>
      </c>
      <c r="J80" s="45">
        <v>0</v>
      </c>
      <c r="K80" s="45">
        <v>0</v>
      </c>
      <c r="L80" s="45">
        <v>0</v>
      </c>
      <c r="M80" s="45">
        <v>0</v>
      </c>
      <c r="N80" s="38">
        <f t="shared" si="2"/>
        <v>1</v>
      </c>
    </row>
    <row r="81" spans="1:14" ht="22.5" x14ac:dyDescent="0.35">
      <c r="A81" s="69" t="s">
        <v>253</v>
      </c>
      <c r="B81" s="72">
        <v>0</v>
      </c>
      <c r="C81" s="2">
        <v>0</v>
      </c>
      <c r="D81" s="2">
        <v>0</v>
      </c>
      <c r="E81" s="45">
        <v>0</v>
      </c>
      <c r="F81" s="45">
        <v>0</v>
      </c>
      <c r="G81" s="45">
        <v>1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45">
        <v>0</v>
      </c>
      <c r="N81" s="38">
        <f t="shared" si="2"/>
        <v>1</v>
      </c>
    </row>
    <row r="82" spans="1:14" ht="22.5" x14ac:dyDescent="0.35">
      <c r="A82" s="69" t="s">
        <v>165</v>
      </c>
      <c r="B82" s="72">
        <v>0</v>
      </c>
      <c r="C82" s="2">
        <v>2</v>
      </c>
      <c r="D82" s="2">
        <v>0</v>
      </c>
      <c r="E82" s="45">
        <v>0</v>
      </c>
      <c r="F82" s="45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45">
        <v>0</v>
      </c>
      <c r="N82" s="38">
        <f t="shared" si="2"/>
        <v>2</v>
      </c>
    </row>
    <row r="83" spans="1:14" ht="22.5" x14ac:dyDescent="0.35">
      <c r="A83" s="69" t="s">
        <v>15</v>
      </c>
      <c r="B83" s="72">
        <v>0</v>
      </c>
      <c r="C83" s="2">
        <v>1</v>
      </c>
      <c r="D83" s="2">
        <v>0</v>
      </c>
      <c r="E83" s="45">
        <v>0</v>
      </c>
      <c r="F83" s="45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45">
        <v>0</v>
      </c>
      <c r="N83" s="38">
        <f t="shared" si="2"/>
        <v>1</v>
      </c>
    </row>
    <row r="84" spans="1:14" ht="22.5" x14ac:dyDescent="0.35">
      <c r="A84" s="69" t="s">
        <v>143</v>
      </c>
      <c r="B84" s="72">
        <v>3</v>
      </c>
      <c r="C84" s="2">
        <v>3</v>
      </c>
      <c r="D84" s="2">
        <v>0</v>
      </c>
      <c r="E84" s="45">
        <v>0</v>
      </c>
      <c r="F84" s="45">
        <v>2</v>
      </c>
      <c r="G84" s="45">
        <v>2</v>
      </c>
      <c r="H84" s="45">
        <v>5</v>
      </c>
      <c r="I84" s="45">
        <v>0</v>
      </c>
      <c r="J84" s="45">
        <v>0</v>
      </c>
      <c r="K84" s="45">
        <v>1</v>
      </c>
      <c r="L84" s="45">
        <v>1</v>
      </c>
      <c r="M84" s="45">
        <v>3</v>
      </c>
      <c r="N84" s="38">
        <f t="shared" si="2"/>
        <v>20</v>
      </c>
    </row>
    <row r="85" spans="1:14" ht="22.5" x14ac:dyDescent="0.35">
      <c r="A85" s="69" t="s">
        <v>251</v>
      </c>
      <c r="B85" s="72">
        <v>0</v>
      </c>
      <c r="C85" s="2">
        <v>0</v>
      </c>
      <c r="D85" s="2">
        <v>0</v>
      </c>
      <c r="E85" s="45">
        <v>1</v>
      </c>
      <c r="F85" s="45">
        <v>0</v>
      </c>
      <c r="G85" s="45">
        <v>0</v>
      </c>
      <c r="H85" s="45">
        <v>0</v>
      </c>
      <c r="I85" s="45">
        <v>0</v>
      </c>
      <c r="J85" s="45">
        <v>0</v>
      </c>
      <c r="K85" s="45">
        <v>0</v>
      </c>
      <c r="L85" s="45">
        <v>0</v>
      </c>
      <c r="M85" s="45">
        <v>0</v>
      </c>
      <c r="N85" s="38">
        <f t="shared" si="2"/>
        <v>1</v>
      </c>
    </row>
    <row r="86" spans="1:14" ht="22.5" x14ac:dyDescent="0.35">
      <c r="A86" s="69" t="s">
        <v>186</v>
      </c>
      <c r="B86" s="72">
        <v>0</v>
      </c>
      <c r="C86" s="2">
        <v>0</v>
      </c>
      <c r="D86" s="2">
        <v>0</v>
      </c>
      <c r="E86" s="45">
        <v>0</v>
      </c>
      <c r="F86" s="45">
        <v>0</v>
      </c>
      <c r="G86" s="45">
        <v>0</v>
      </c>
      <c r="H86" s="45">
        <v>1</v>
      </c>
      <c r="I86" s="45">
        <v>0</v>
      </c>
      <c r="J86" s="45">
        <v>1</v>
      </c>
      <c r="K86" s="45">
        <v>0</v>
      </c>
      <c r="L86" s="45">
        <v>0</v>
      </c>
      <c r="M86" s="45">
        <v>0</v>
      </c>
      <c r="N86" s="38">
        <f t="shared" si="2"/>
        <v>2</v>
      </c>
    </row>
    <row r="87" spans="1:14" ht="22.5" x14ac:dyDescent="0.35">
      <c r="A87" s="69" t="s">
        <v>77</v>
      </c>
      <c r="B87" s="72">
        <v>0</v>
      </c>
      <c r="C87" s="2">
        <v>0</v>
      </c>
      <c r="D87" s="2">
        <v>1</v>
      </c>
      <c r="E87" s="45">
        <v>0</v>
      </c>
      <c r="F87" s="45">
        <v>1</v>
      </c>
      <c r="G87" s="45">
        <v>0</v>
      </c>
      <c r="H87" s="45">
        <v>0</v>
      </c>
      <c r="I87" s="45">
        <v>1</v>
      </c>
      <c r="J87" s="45">
        <v>2</v>
      </c>
      <c r="K87" s="45">
        <v>0</v>
      </c>
      <c r="L87" s="45">
        <v>0</v>
      </c>
      <c r="M87" s="45">
        <v>1</v>
      </c>
      <c r="N87" s="38">
        <f t="shared" si="2"/>
        <v>6</v>
      </c>
    </row>
    <row r="88" spans="1:14" ht="22.5" x14ac:dyDescent="0.35">
      <c r="A88" s="69" t="s">
        <v>255</v>
      </c>
      <c r="B88" s="72">
        <v>0</v>
      </c>
      <c r="C88" s="2">
        <v>0</v>
      </c>
      <c r="D88" s="2">
        <v>0</v>
      </c>
      <c r="E88" s="45">
        <v>0</v>
      </c>
      <c r="F88" s="45">
        <v>0</v>
      </c>
      <c r="G88" s="45">
        <v>1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45">
        <v>0</v>
      </c>
      <c r="N88" s="38">
        <f t="shared" si="2"/>
        <v>1</v>
      </c>
    </row>
    <row r="89" spans="1:14" ht="22.5" x14ac:dyDescent="0.35">
      <c r="A89" s="69" t="s">
        <v>256</v>
      </c>
      <c r="B89" s="72">
        <v>0</v>
      </c>
      <c r="C89" s="2">
        <v>0</v>
      </c>
      <c r="D89" s="2">
        <v>0</v>
      </c>
      <c r="E89" s="45">
        <v>0</v>
      </c>
      <c r="F89" s="45">
        <v>0</v>
      </c>
      <c r="G89" s="45">
        <v>2</v>
      </c>
      <c r="H89" s="45">
        <v>0</v>
      </c>
      <c r="I89" s="45">
        <v>0</v>
      </c>
      <c r="J89" s="45">
        <v>0</v>
      </c>
      <c r="K89" s="45">
        <v>0</v>
      </c>
      <c r="L89" s="45">
        <v>0</v>
      </c>
      <c r="M89" s="45">
        <v>0</v>
      </c>
      <c r="N89" s="38">
        <f t="shared" si="2"/>
        <v>2</v>
      </c>
    </row>
    <row r="90" spans="1:14" ht="22.5" x14ac:dyDescent="0.35">
      <c r="A90" s="69" t="s">
        <v>153</v>
      </c>
      <c r="B90" s="72">
        <v>0</v>
      </c>
      <c r="C90" s="2">
        <v>0</v>
      </c>
      <c r="D90" s="2">
        <v>0</v>
      </c>
      <c r="E90" s="45">
        <v>0</v>
      </c>
      <c r="F90" s="45">
        <v>2</v>
      </c>
      <c r="G90" s="45">
        <v>0</v>
      </c>
      <c r="H90" s="45">
        <v>0</v>
      </c>
      <c r="I90" s="45">
        <v>1</v>
      </c>
      <c r="J90" s="45">
        <v>0</v>
      </c>
      <c r="K90" s="45">
        <v>0</v>
      </c>
      <c r="L90" s="45">
        <v>0</v>
      </c>
      <c r="M90" s="45">
        <v>0</v>
      </c>
      <c r="N90" s="38">
        <f t="shared" si="2"/>
        <v>3</v>
      </c>
    </row>
    <row r="91" spans="1:14" ht="22.5" x14ac:dyDescent="0.35">
      <c r="A91" s="69" t="s">
        <v>260</v>
      </c>
      <c r="B91" s="72">
        <v>0</v>
      </c>
      <c r="C91" s="2">
        <v>0</v>
      </c>
      <c r="D91" s="2">
        <v>0</v>
      </c>
      <c r="E91" s="45">
        <v>0</v>
      </c>
      <c r="F91" s="45">
        <v>0</v>
      </c>
      <c r="G91" s="45">
        <v>0</v>
      </c>
      <c r="H91" s="45">
        <v>0</v>
      </c>
      <c r="I91" s="45">
        <v>0</v>
      </c>
      <c r="J91" s="45">
        <v>0</v>
      </c>
      <c r="K91" s="45">
        <v>1</v>
      </c>
      <c r="L91" s="45">
        <v>0</v>
      </c>
      <c r="M91" s="45">
        <v>0</v>
      </c>
      <c r="N91" s="38">
        <f t="shared" si="2"/>
        <v>1</v>
      </c>
    </row>
    <row r="92" spans="1:14" ht="22.5" x14ac:dyDescent="0.35">
      <c r="A92" s="69" t="s">
        <v>254</v>
      </c>
      <c r="B92" s="72">
        <v>0</v>
      </c>
      <c r="C92" s="2">
        <v>0</v>
      </c>
      <c r="D92" s="2">
        <v>0</v>
      </c>
      <c r="E92" s="45">
        <v>0</v>
      </c>
      <c r="F92" s="45">
        <v>0</v>
      </c>
      <c r="G92" s="45">
        <v>1</v>
      </c>
      <c r="H92" s="45">
        <v>0</v>
      </c>
      <c r="I92" s="45">
        <v>0</v>
      </c>
      <c r="J92" s="45">
        <v>0</v>
      </c>
      <c r="K92" s="45">
        <v>0</v>
      </c>
      <c r="L92" s="45">
        <v>0</v>
      </c>
      <c r="M92" s="45">
        <v>0</v>
      </c>
      <c r="N92" s="38">
        <f t="shared" si="2"/>
        <v>1</v>
      </c>
    </row>
    <row r="93" spans="1:14" ht="22.5" x14ac:dyDescent="0.35">
      <c r="A93" s="69" t="s">
        <v>248</v>
      </c>
      <c r="B93" s="72">
        <v>0</v>
      </c>
      <c r="C93" s="2">
        <v>1</v>
      </c>
      <c r="D93" s="2">
        <v>0</v>
      </c>
      <c r="E93" s="45">
        <v>1</v>
      </c>
      <c r="F93" s="45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45">
        <v>0</v>
      </c>
      <c r="N93" s="38">
        <f t="shared" si="2"/>
        <v>2</v>
      </c>
    </row>
    <row r="94" spans="1:14" ht="22.5" x14ac:dyDescent="0.35">
      <c r="A94" s="69" t="s">
        <v>221</v>
      </c>
      <c r="B94" s="72">
        <v>0</v>
      </c>
      <c r="C94" s="2">
        <v>1</v>
      </c>
      <c r="D94" s="2">
        <v>0</v>
      </c>
      <c r="E94" s="45">
        <v>0</v>
      </c>
      <c r="F94" s="45">
        <v>0</v>
      </c>
      <c r="G94" s="45">
        <v>0</v>
      </c>
      <c r="H94" s="45">
        <v>0</v>
      </c>
      <c r="I94" s="45">
        <v>1</v>
      </c>
      <c r="J94" s="45">
        <v>0</v>
      </c>
      <c r="K94" s="45">
        <v>0</v>
      </c>
      <c r="L94" s="45">
        <v>1</v>
      </c>
      <c r="M94" s="45">
        <v>1</v>
      </c>
      <c r="N94" s="38">
        <f t="shared" si="2"/>
        <v>4</v>
      </c>
    </row>
    <row r="95" spans="1:14" ht="22.5" x14ac:dyDescent="0.35">
      <c r="A95" s="69" t="s">
        <v>155</v>
      </c>
      <c r="B95" s="72">
        <v>2</v>
      </c>
      <c r="C95" s="2">
        <v>0</v>
      </c>
      <c r="D95" s="2">
        <v>0</v>
      </c>
      <c r="E95" s="45">
        <v>9</v>
      </c>
      <c r="F95" s="45">
        <v>6</v>
      </c>
      <c r="G95" s="45">
        <v>4</v>
      </c>
      <c r="H95" s="45">
        <v>0</v>
      </c>
      <c r="I95" s="45">
        <v>0</v>
      </c>
      <c r="J95" s="45">
        <v>1</v>
      </c>
      <c r="K95" s="45">
        <v>0</v>
      </c>
      <c r="L95" s="45">
        <v>2</v>
      </c>
      <c r="M95" s="45">
        <v>0</v>
      </c>
      <c r="N95" s="38">
        <f t="shared" si="2"/>
        <v>24</v>
      </c>
    </row>
    <row r="96" spans="1:14" ht="22.5" x14ac:dyDescent="0.35">
      <c r="A96" s="69" t="s">
        <v>227</v>
      </c>
      <c r="B96" s="72">
        <v>1</v>
      </c>
      <c r="C96" s="2">
        <v>0</v>
      </c>
      <c r="D96" s="2">
        <v>0</v>
      </c>
      <c r="E96" s="45">
        <v>0</v>
      </c>
      <c r="F96" s="45">
        <v>0</v>
      </c>
      <c r="G96" s="45">
        <v>1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45">
        <v>0</v>
      </c>
      <c r="N96" s="38">
        <f t="shared" si="2"/>
        <v>2</v>
      </c>
    </row>
    <row r="97" spans="1:14" ht="22.5" x14ac:dyDescent="0.35">
      <c r="A97" s="69" t="s">
        <v>71</v>
      </c>
      <c r="B97" s="72">
        <v>48.12</v>
      </c>
      <c r="C97" s="2">
        <v>63.75</v>
      </c>
      <c r="D97" s="2">
        <v>68.08</v>
      </c>
      <c r="E97" s="45">
        <v>45.67</v>
      </c>
      <c r="F97" s="45">
        <v>25.12</v>
      </c>
      <c r="G97" s="45">
        <v>52.17</v>
      </c>
      <c r="H97" s="45">
        <v>134.76</v>
      </c>
      <c r="I97" s="45">
        <v>55.68</v>
      </c>
      <c r="J97" s="45">
        <v>53.39</v>
      </c>
      <c r="K97" s="46">
        <v>85.2</v>
      </c>
      <c r="L97" s="46">
        <v>53.53</v>
      </c>
      <c r="M97" s="46">
        <v>50.76</v>
      </c>
      <c r="N97" s="38">
        <f>SUM(B97:M97)</f>
        <v>736.23</v>
      </c>
    </row>
    <row r="98" spans="1:14" ht="22.5" x14ac:dyDescent="0.35">
      <c r="A98" s="69" t="s">
        <v>70</v>
      </c>
      <c r="B98" s="73">
        <v>49.96</v>
      </c>
      <c r="C98" s="32">
        <v>25.72</v>
      </c>
      <c r="D98" s="32">
        <v>12.32</v>
      </c>
      <c r="E98" s="46">
        <v>28.88</v>
      </c>
      <c r="F98" s="46">
        <v>31.46</v>
      </c>
      <c r="G98" s="46">
        <v>15.43</v>
      </c>
      <c r="H98" s="46">
        <v>34.090000000000003</v>
      </c>
      <c r="I98" s="46">
        <v>31.9</v>
      </c>
      <c r="J98" s="46">
        <v>31.44</v>
      </c>
      <c r="K98" s="46">
        <v>25.36</v>
      </c>
      <c r="L98" s="46">
        <v>9.1999999999999993</v>
      </c>
      <c r="M98" s="46">
        <v>11.08</v>
      </c>
      <c r="N98" s="42">
        <f>SUM(B98:M98)</f>
        <v>306.84000000000003</v>
      </c>
    </row>
    <row r="99" spans="1:14" ht="23.25" thickBot="1" x14ac:dyDescent="0.4">
      <c r="A99" s="70" t="s">
        <v>157</v>
      </c>
      <c r="B99" s="74">
        <v>145</v>
      </c>
      <c r="C99" s="40">
        <v>98</v>
      </c>
      <c r="D99" s="40">
        <v>105</v>
      </c>
      <c r="E99" s="47">
        <v>106</v>
      </c>
      <c r="F99" s="47">
        <v>86</v>
      </c>
      <c r="G99" s="47">
        <v>65</v>
      </c>
      <c r="H99" s="47">
        <v>136</v>
      </c>
      <c r="I99" s="47">
        <v>120</v>
      </c>
      <c r="J99" s="47">
        <v>102</v>
      </c>
      <c r="K99" s="47">
        <v>113</v>
      </c>
      <c r="L99" s="47">
        <v>83</v>
      </c>
      <c r="M99" s="47">
        <v>126</v>
      </c>
      <c r="N99" s="41">
        <f>SUM(B99:M99)</f>
        <v>1285</v>
      </c>
    </row>
    <row r="100" spans="1:14" ht="22.5" x14ac:dyDescent="0.35">
      <c r="M100" s="66"/>
      <c r="N100" s="67"/>
    </row>
  </sheetData>
  <mergeCells count="2">
    <mergeCell ref="A1:A2"/>
    <mergeCell ref="B1:N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58D64-A0E5-4469-85BF-C83958784E4F}">
  <dimension ref="A1:E74"/>
  <sheetViews>
    <sheetView tabSelected="1" workbookViewId="0">
      <selection sqref="A1:E2"/>
    </sheetView>
  </sheetViews>
  <sheetFormatPr baseColWidth="10" defaultRowHeight="15" x14ac:dyDescent="0.25"/>
  <cols>
    <col min="1" max="1" width="45" customWidth="1"/>
    <col min="2" max="2" width="13.140625" customWidth="1"/>
    <col min="3" max="3" width="14.28515625" customWidth="1"/>
    <col min="4" max="4" width="13" customWidth="1"/>
    <col min="5" max="5" width="12.7109375" customWidth="1"/>
  </cols>
  <sheetData>
    <row r="1" spans="1:5" ht="23.25" thickBot="1" x14ac:dyDescent="0.4">
      <c r="A1" s="80" t="s">
        <v>0</v>
      </c>
      <c r="B1" s="82" t="s">
        <v>263</v>
      </c>
      <c r="C1" s="83"/>
      <c r="D1" s="86"/>
      <c r="E1" s="84"/>
    </row>
    <row r="2" spans="1:5" ht="23.25" thickBot="1" x14ac:dyDescent="0.3">
      <c r="A2" s="85"/>
      <c r="B2" s="75" t="s">
        <v>2</v>
      </c>
      <c r="C2" s="53" t="s">
        <v>3</v>
      </c>
      <c r="D2" s="76" t="s">
        <v>4</v>
      </c>
      <c r="E2" s="76" t="s">
        <v>14</v>
      </c>
    </row>
    <row r="3" spans="1:5" ht="22.5" x14ac:dyDescent="0.35">
      <c r="A3" s="68" t="s">
        <v>39</v>
      </c>
      <c r="B3" s="71">
        <v>17</v>
      </c>
      <c r="C3" s="36">
        <v>20</v>
      </c>
      <c r="D3" s="44">
        <v>21</v>
      </c>
      <c r="E3" s="37">
        <f>SUM(B3:D3)</f>
        <v>58</v>
      </c>
    </row>
    <row r="4" spans="1:5" ht="22.5" x14ac:dyDescent="0.35">
      <c r="A4" s="69" t="s">
        <v>127</v>
      </c>
      <c r="B4" s="72">
        <v>91</v>
      </c>
      <c r="C4" s="2">
        <v>91</v>
      </c>
      <c r="D4" s="45">
        <v>80</v>
      </c>
      <c r="E4" s="38">
        <f>SUM(B4:D4)</f>
        <v>262</v>
      </c>
    </row>
    <row r="5" spans="1:5" ht="22.5" x14ac:dyDescent="0.35">
      <c r="A5" s="69" t="s">
        <v>158</v>
      </c>
      <c r="B5" s="72">
        <v>1</v>
      </c>
      <c r="C5" s="2">
        <v>0</v>
      </c>
      <c r="D5" s="45">
        <v>2</v>
      </c>
      <c r="E5" s="38">
        <f>SUM(B5:D5)</f>
        <v>3</v>
      </c>
    </row>
    <row r="6" spans="1:5" ht="22.5" x14ac:dyDescent="0.35">
      <c r="A6" s="69" t="s">
        <v>268</v>
      </c>
      <c r="B6" s="72">
        <v>0</v>
      </c>
      <c r="C6" s="2">
        <v>1</v>
      </c>
      <c r="D6" s="45">
        <v>0</v>
      </c>
      <c r="E6" s="38">
        <f>SUM(B6:D6)</f>
        <v>1</v>
      </c>
    </row>
    <row r="7" spans="1:5" ht="22.5" x14ac:dyDescent="0.35">
      <c r="A7" s="69" t="s">
        <v>128</v>
      </c>
      <c r="B7" s="72">
        <v>28</v>
      </c>
      <c r="C7" s="2">
        <v>18</v>
      </c>
      <c r="D7" s="45">
        <v>23</v>
      </c>
      <c r="E7" s="38">
        <f>SUM(B7:D7)</f>
        <v>69</v>
      </c>
    </row>
    <row r="8" spans="1:5" ht="22.5" x14ac:dyDescent="0.35">
      <c r="A8" s="69" t="s">
        <v>40</v>
      </c>
      <c r="B8" s="72">
        <v>31</v>
      </c>
      <c r="C8" s="2">
        <v>35</v>
      </c>
      <c r="D8" s="45">
        <v>42</v>
      </c>
      <c r="E8" s="38">
        <f>SUM(B8:D8)</f>
        <v>108</v>
      </c>
    </row>
    <row r="9" spans="1:5" ht="22.5" x14ac:dyDescent="0.35">
      <c r="A9" s="69" t="s">
        <v>33</v>
      </c>
      <c r="B9" s="72">
        <v>19</v>
      </c>
      <c r="C9" s="2">
        <v>22</v>
      </c>
      <c r="D9" s="45">
        <v>17</v>
      </c>
      <c r="E9" s="38">
        <f>SUM(B9:D9)</f>
        <v>58</v>
      </c>
    </row>
    <row r="10" spans="1:5" ht="22.5" x14ac:dyDescent="0.35">
      <c r="A10" s="69" t="s">
        <v>29</v>
      </c>
      <c r="B10" s="72">
        <v>5</v>
      </c>
      <c r="C10" s="2">
        <v>10</v>
      </c>
      <c r="D10" s="45">
        <v>9</v>
      </c>
      <c r="E10" s="38">
        <f>SUM(B10:D10)</f>
        <v>24</v>
      </c>
    </row>
    <row r="11" spans="1:5" ht="22.5" x14ac:dyDescent="0.35">
      <c r="A11" s="69" t="s">
        <v>31</v>
      </c>
      <c r="B11" s="72">
        <v>21</v>
      </c>
      <c r="C11" s="2">
        <v>27</v>
      </c>
      <c r="D11" s="45">
        <v>21</v>
      </c>
      <c r="E11" s="38">
        <f>SUM(B11:D11)</f>
        <v>69</v>
      </c>
    </row>
    <row r="12" spans="1:5" ht="22.5" x14ac:dyDescent="0.35">
      <c r="A12" s="69" t="s">
        <v>30</v>
      </c>
      <c r="B12" s="72">
        <v>25</v>
      </c>
      <c r="C12" s="2">
        <v>24</v>
      </c>
      <c r="D12" s="45">
        <v>19</v>
      </c>
      <c r="E12" s="38">
        <f>SUM(B12:D12)</f>
        <v>68</v>
      </c>
    </row>
    <row r="13" spans="1:5" ht="22.5" x14ac:dyDescent="0.35">
      <c r="A13" s="69" t="s">
        <v>244</v>
      </c>
      <c r="B13" s="72">
        <v>0</v>
      </c>
      <c r="C13" s="2">
        <v>1</v>
      </c>
      <c r="D13" s="45">
        <v>0</v>
      </c>
      <c r="E13" s="38">
        <f>SUM(B13:D13)</f>
        <v>1</v>
      </c>
    </row>
    <row r="14" spans="1:5" ht="22.5" x14ac:dyDescent="0.35">
      <c r="A14" s="69" t="s">
        <v>35</v>
      </c>
      <c r="B14" s="72">
        <v>1</v>
      </c>
      <c r="C14" s="2">
        <v>1</v>
      </c>
      <c r="D14" s="45">
        <v>0</v>
      </c>
      <c r="E14" s="38">
        <f>SUM(B14:D14)</f>
        <v>2</v>
      </c>
    </row>
    <row r="15" spans="1:5" ht="22.5" x14ac:dyDescent="0.35">
      <c r="A15" s="69" t="s">
        <v>41</v>
      </c>
      <c r="B15" s="72">
        <v>20</v>
      </c>
      <c r="C15" s="2">
        <v>21</v>
      </c>
      <c r="D15" s="45">
        <v>30</v>
      </c>
      <c r="E15" s="38">
        <f>SUM(B15:D15)</f>
        <v>71</v>
      </c>
    </row>
    <row r="16" spans="1:5" ht="22.5" x14ac:dyDescent="0.35">
      <c r="A16" s="69" t="s">
        <v>131</v>
      </c>
      <c r="B16" s="72">
        <v>2</v>
      </c>
      <c r="C16" s="2">
        <v>5</v>
      </c>
      <c r="D16" s="45">
        <v>6</v>
      </c>
      <c r="E16" s="38">
        <f>SUM(B16:D16)</f>
        <v>13</v>
      </c>
    </row>
    <row r="17" spans="1:5" ht="22.5" x14ac:dyDescent="0.35">
      <c r="A17" s="69" t="s">
        <v>36</v>
      </c>
      <c r="B17" s="72">
        <v>8</v>
      </c>
      <c r="C17" s="2">
        <v>6</v>
      </c>
      <c r="D17" s="45">
        <v>5</v>
      </c>
      <c r="E17" s="38">
        <f>SUM(B17:D17)</f>
        <v>19</v>
      </c>
    </row>
    <row r="18" spans="1:5" ht="22.5" x14ac:dyDescent="0.35">
      <c r="A18" s="69" t="s">
        <v>132</v>
      </c>
      <c r="B18" s="72">
        <v>2</v>
      </c>
      <c r="C18" s="2">
        <v>2</v>
      </c>
      <c r="D18" s="45">
        <v>3</v>
      </c>
      <c r="E18" s="38">
        <f>SUM(B18:D18)</f>
        <v>7</v>
      </c>
    </row>
    <row r="19" spans="1:5" ht="22.5" x14ac:dyDescent="0.35">
      <c r="A19" s="69" t="s">
        <v>28</v>
      </c>
      <c r="B19" s="72">
        <v>8</v>
      </c>
      <c r="C19" s="2">
        <v>7</v>
      </c>
      <c r="D19" s="45">
        <v>8</v>
      </c>
      <c r="E19" s="38">
        <f>SUM(B19:D19)</f>
        <v>23</v>
      </c>
    </row>
    <row r="20" spans="1:5" ht="22.5" x14ac:dyDescent="0.35">
      <c r="A20" s="69" t="s">
        <v>134</v>
      </c>
      <c r="B20" s="72">
        <v>0</v>
      </c>
      <c r="C20" s="2">
        <v>1</v>
      </c>
      <c r="D20" s="45">
        <v>0</v>
      </c>
      <c r="E20" s="38">
        <f>SUM(B20:D20)</f>
        <v>1</v>
      </c>
    </row>
    <row r="21" spans="1:5" ht="22.5" x14ac:dyDescent="0.35">
      <c r="A21" s="69" t="s">
        <v>160</v>
      </c>
      <c r="B21" s="72">
        <v>2</v>
      </c>
      <c r="C21" s="2">
        <v>3</v>
      </c>
      <c r="D21" s="45">
        <v>3</v>
      </c>
      <c r="E21" s="38">
        <f>SUM(B21:D21)</f>
        <v>8</v>
      </c>
    </row>
    <row r="22" spans="1:5" ht="22.5" x14ac:dyDescent="0.35">
      <c r="A22" s="69" t="s">
        <v>175</v>
      </c>
      <c r="B22" s="72">
        <v>0</v>
      </c>
      <c r="C22" s="2">
        <v>1</v>
      </c>
      <c r="D22" s="45">
        <v>0</v>
      </c>
      <c r="E22" s="38">
        <f>SUM(B22:D22)</f>
        <v>1</v>
      </c>
    </row>
    <row r="23" spans="1:5" ht="22.5" x14ac:dyDescent="0.35">
      <c r="A23" s="69" t="s">
        <v>269</v>
      </c>
      <c r="B23" s="72">
        <v>0</v>
      </c>
      <c r="C23" s="2">
        <v>1</v>
      </c>
      <c r="D23" s="45">
        <v>1</v>
      </c>
      <c r="E23" s="38">
        <f t="shared" ref="E12:E38" si="0">SUM(B23:C23)</f>
        <v>1</v>
      </c>
    </row>
    <row r="24" spans="1:5" ht="22.5" x14ac:dyDescent="0.35">
      <c r="A24" s="69" t="s">
        <v>272</v>
      </c>
      <c r="B24" s="72">
        <f>SUM(C15)</f>
        <v>21</v>
      </c>
      <c r="C24" s="2">
        <v>1</v>
      </c>
      <c r="D24" s="45">
        <v>0</v>
      </c>
      <c r="E24" s="38">
        <f>SUM(B24:D24)</f>
        <v>22</v>
      </c>
    </row>
    <row r="25" spans="1:5" ht="22.5" x14ac:dyDescent="0.35">
      <c r="A25" s="69" t="s">
        <v>174</v>
      </c>
      <c r="B25" s="72">
        <v>0</v>
      </c>
      <c r="C25" s="2">
        <v>1</v>
      </c>
      <c r="D25" s="45">
        <v>0</v>
      </c>
      <c r="E25" s="38">
        <f>SUM(B25:D25)</f>
        <v>1</v>
      </c>
    </row>
    <row r="26" spans="1:5" ht="22.5" x14ac:dyDescent="0.35">
      <c r="A26" s="69" t="s">
        <v>25</v>
      </c>
      <c r="B26" s="72">
        <v>31</v>
      </c>
      <c r="C26" s="2">
        <v>11</v>
      </c>
      <c r="D26" s="45">
        <v>13</v>
      </c>
      <c r="E26" s="38">
        <f>SUM(B26:D26)</f>
        <v>55</v>
      </c>
    </row>
    <row r="27" spans="1:5" ht="22.5" x14ac:dyDescent="0.35">
      <c r="A27" s="69" t="s">
        <v>60</v>
      </c>
      <c r="B27" s="72">
        <v>21</v>
      </c>
      <c r="C27" s="2">
        <v>17</v>
      </c>
      <c r="D27" s="45">
        <v>21</v>
      </c>
      <c r="E27" s="38">
        <f>SUM(B27:D27)</f>
        <v>59</v>
      </c>
    </row>
    <row r="28" spans="1:5" ht="22.5" x14ac:dyDescent="0.35">
      <c r="A28" s="69" t="s">
        <v>59</v>
      </c>
      <c r="B28" s="72">
        <v>0</v>
      </c>
      <c r="C28" s="2">
        <v>1</v>
      </c>
      <c r="D28" s="45">
        <v>0</v>
      </c>
      <c r="E28" s="38">
        <f>SUM(B28:D28)</f>
        <v>1</v>
      </c>
    </row>
    <row r="29" spans="1:5" ht="22.5" x14ac:dyDescent="0.35">
      <c r="A29" s="69" t="s">
        <v>50</v>
      </c>
      <c r="B29" s="72">
        <v>27</v>
      </c>
      <c r="C29" s="2">
        <v>32</v>
      </c>
      <c r="D29" s="45">
        <v>24</v>
      </c>
      <c r="E29" s="38">
        <f>SUM(B29:D29)</f>
        <v>83</v>
      </c>
    </row>
    <row r="30" spans="1:5" ht="22.5" x14ac:dyDescent="0.35">
      <c r="A30" s="69" t="s">
        <v>46</v>
      </c>
      <c r="B30" s="72">
        <v>11</v>
      </c>
      <c r="C30" s="2">
        <v>5</v>
      </c>
      <c r="D30" s="45">
        <v>7</v>
      </c>
      <c r="E30" s="38">
        <f>SUM(B30:D30)</f>
        <v>23</v>
      </c>
    </row>
    <row r="31" spans="1:5" ht="22.5" x14ac:dyDescent="0.35">
      <c r="A31" s="69" t="s">
        <v>270</v>
      </c>
      <c r="B31" s="72">
        <v>0</v>
      </c>
      <c r="C31" s="2">
        <v>1</v>
      </c>
      <c r="D31" s="45">
        <v>0</v>
      </c>
      <c r="E31" s="38">
        <f>SUM(B31:D31)</f>
        <v>1</v>
      </c>
    </row>
    <row r="32" spans="1:5" ht="22.5" x14ac:dyDescent="0.35">
      <c r="A32" s="69" t="s">
        <v>16</v>
      </c>
      <c r="B32" s="72">
        <v>0</v>
      </c>
      <c r="C32" s="2">
        <v>3</v>
      </c>
      <c r="D32" s="45">
        <v>1</v>
      </c>
      <c r="E32" s="38">
        <f>SUM(B32:D32)</f>
        <v>4</v>
      </c>
    </row>
    <row r="33" spans="1:5" ht="22.5" x14ac:dyDescent="0.35">
      <c r="A33" s="69" t="s">
        <v>123</v>
      </c>
      <c r="B33" s="72">
        <f>SUM(B25:C32)</f>
        <v>161</v>
      </c>
      <c r="C33" s="2">
        <v>0</v>
      </c>
      <c r="D33" s="45">
        <v>0</v>
      </c>
      <c r="E33" s="38">
        <f>SUM(B33:D33)</f>
        <v>161</v>
      </c>
    </row>
    <row r="34" spans="1:5" ht="22.5" x14ac:dyDescent="0.35">
      <c r="A34" s="69" t="s">
        <v>217</v>
      </c>
      <c r="B34" s="72">
        <v>1</v>
      </c>
      <c r="C34" s="2">
        <v>0</v>
      </c>
      <c r="D34" s="45">
        <v>0</v>
      </c>
      <c r="E34" s="38">
        <f>SUM(B34:D34)</f>
        <v>1</v>
      </c>
    </row>
    <row r="35" spans="1:5" ht="22.5" x14ac:dyDescent="0.35">
      <c r="A35" s="69" t="s">
        <v>205</v>
      </c>
      <c r="B35" s="72">
        <v>48</v>
      </c>
      <c r="C35" s="2">
        <v>16</v>
      </c>
      <c r="D35" s="45">
        <v>32</v>
      </c>
      <c r="E35" s="38">
        <f>SUM(B35:D35)</f>
        <v>96</v>
      </c>
    </row>
    <row r="36" spans="1:5" ht="22.5" x14ac:dyDescent="0.35">
      <c r="A36" s="69" t="s">
        <v>20</v>
      </c>
      <c r="B36" s="72">
        <v>31</v>
      </c>
      <c r="C36" s="2">
        <v>34</v>
      </c>
      <c r="D36" s="45">
        <v>31</v>
      </c>
      <c r="E36" s="38">
        <f t="shared" si="0"/>
        <v>65</v>
      </c>
    </row>
    <row r="37" spans="1:5" ht="22.5" x14ac:dyDescent="0.35">
      <c r="A37" s="69" t="s">
        <v>78</v>
      </c>
      <c r="B37" s="72">
        <f>SUM(D36)</f>
        <v>31</v>
      </c>
      <c r="C37" s="2">
        <v>39</v>
      </c>
      <c r="D37" s="45">
        <v>37</v>
      </c>
      <c r="E37" s="38">
        <f>SUM(B37:D37)</f>
        <v>107</v>
      </c>
    </row>
    <row r="38" spans="1:5" ht="22.5" x14ac:dyDescent="0.35">
      <c r="A38" s="69" t="s">
        <v>136</v>
      </c>
      <c r="B38" s="72">
        <v>52</v>
      </c>
      <c r="C38" s="2">
        <v>0</v>
      </c>
      <c r="D38" s="45">
        <v>2</v>
      </c>
      <c r="E38" s="38">
        <f>SUM(B38:D38)</f>
        <v>54</v>
      </c>
    </row>
    <row r="39" spans="1:5" ht="22.5" x14ac:dyDescent="0.35">
      <c r="A39" s="69" t="s">
        <v>247</v>
      </c>
      <c r="B39" s="72">
        <v>0</v>
      </c>
      <c r="C39" s="2">
        <v>1</v>
      </c>
      <c r="D39" s="45">
        <v>0</v>
      </c>
      <c r="E39" s="38">
        <f>SUM(B39:D39)</f>
        <v>1</v>
      </c>
    </row>
    <row r="40" spans="1:5" ht="22.5" x14ac:dyDescent="0.35">
      <c r="A40" s="69" t="s">
        <v>135</v>
      </c>
      <c r="B40" s="72">
        <v>1</v>
      </c>
      <c r="C40" s="2">
        <v>0</v>
      </c>
      <c r="D40" s="45">
        <v>0</v>
      </c>
      <c r="E40" s="38">
        <f>SUM(B40:D40)</f>
        <v>1</v>
      </c>
    </row>
    <row r="41" spans="1:5" ht="22.5" x14ac:dyDescent="0.35">
      <c r="A41" s="69" t="s">
        <v>163</v>
      </c>
      <c r="B41" s="72">
        <v>5</v>
      </c>
      <c r="C41" s="2">
        <v>3</v>
      </c>
      <c r="D41" s="45">
        <v>2</v>
      </c>
      <c r="E41" s="38">
        <f>SUM(B41:D41)</f>
        <v>10</v>
      </c>
    </row>
    <row r="42" spans="1:5" ht="22.5" x14ac:dyDescent="0.35">
      <c r="A42" s="69" t="s">
        <v>138</v>
      </c>
      <c r="B42" s="72">
        <v>8</v>
      </c>
      <c r="C42" s="2">
        <v>5</v>
      </c>
      <c r="D42" s="45">
        <v>12</v>
      </c>
      <c r="E42" s="38">
        <f>SUM(B42:D42)</f>
        <v>25</v>
      </c>
    </row>
    <row r="43" spans="1:5" ht="22.5" x14ac:dyDescent="0.35">
      <c r="A43" s="69" t="s">
        <v>169</v>
      </c>
      <c r="B43" s="72">
        <v>1</v>
      </c>
      <c r="C43" s="2">
        <v>2</v>
      </c>
      <c r="D43" s="45">
        <v>0</v>
      </c>
      <c r="E43" s="38">
        <f>SUM(B43:D43)</f>
        <v>3</v>
      </c>
    </row>
    <row r="44" spans="1:5" ht="22.5" x14ac:dyDescent="0.35">
      <c r="A44" s="69" t="s">
        <v>189</v>
      </c>
      <c r="B44" s="72">
        <v>0</v>
      </c>
      <c r="C44" s="2">
        <v>1</v>
      </c>
      <c r="D44" s="45">
        <v>0</v>
      </c>
      <c r="E44" s="38">
        <f>SUM(B44:D44)</f>
        <v>1</v>
      </c>
    </row>
    <row r="45" spans="1:5" ht="22.5" x14ac:dyDescent="0.35">
      <c r="A45" s="69" t="s">
        <v>139</v>
      </c>
      <c r="B45" s="72">
        <v>26</v>
      </c>
      <c r="C45" s="2">
        <v>10</v>
      </c>
      <c r="D45" s="45">
        <v>16</v>
      </c>
      <c r="E45" s="38">
        <f>SUM(B45:D45)</f>
        <v>52</v>
      </c>
    </row>
    <row r="46" spans="1:5" ht="22.5" x14ac:dyDescent="0.35">
      <c r="A46" s="69" t="s">
        <v>239</v>
      </c>
      <c r="B46" s="72">
        <v>1</v>
      </c>
      <c r="C46" s="2">
        <v>2</v>
      </c>
      <c r="D46" s="45">
        <v>0</v>
      </c>
      <c r="E46" s="38">
        <f>SUM(B46:D46)</f>
        <v>3</v>
      </c>
    </row>
    <row r="47" spans="1:5" ht="22.5" x14ac:dyDescent="0.35">
      <c r="A47" s="69" t="s">
        <v>219</v>
      </c>
      <c r="B47" s="72">
        <v>0</v>
      </c>
      <c r="C47" s="2">
        <v>1</v>
      </c>
      <c r="D47" s="45">
        <v>0</v>
      </c>
      <c r="E47" s="38">
        <f>SUM(B47:D47)</f>
        <v>1</v>
      </c>
    </row>
    <row r="48" spans="1:5" ht="22.5" x14ac:dyDescent="0.35">
      <c r="A48" s="69" t="s">
        <v>164</v>
      </c>
      <c r="B48" s="72">
        <v>1</v>
      </c>
      <c r="C48" s="2">
        <v>4</v>
      </c>
      <c r="D48" s="45">
        <v>0</v>
      </c>
      <c r="E48" s="38">
        <f>SUM(B48:D48)</f>
        <v>5</v>
      </c>
    </row>
    <row r="49" spans="1:5" ht="22.5" x14ac:dyDescent="0.35">
      <c r="A49" s="69" t="s">
        <v>149</v>
      </c>
      <c r="B49" s="72">
        <v>4</v>
      </c>
      <c r="C49" s="2">
        <v>1</v>
      </c>
      <c r="D49" s="45">
        <v>2</v>
      </c>
      <c r="E49" s="38">
        <f>SUM(B49:D49)</f>
        <v>7</v>
      </c>
    </row>
    <row r="50" spans="1:5" ht="22.5" x14ac:dyDescent="0.35">
      <c r="A50" s="69" t="s">
        <v>140</v>
      </c>
      <c r="B50" s="72">
        <v>7</v>
      </c>
      <c r="C50" s="2">
        <v>145</v>
      </c>
      <c r="D50" s="45">
        <v>95</v>
      </c>
      <c r="E50" s="38">
        <f>SUM(B50:D50)</f>
        <v>247</v>
      </c>
    </row>
    <row r="51" spans="1:5" ht="22.5" x14ac:dyDescent="0.35">
      <c r="A51" s="69" t="s">
        <v>27</v>
      </c>
      <c r="B51" s="72">
        <v>7</v>
      </c>
      <c r="C51" s="2">
        <v>9</v>
      </c>
      <c r="D51" s="45">
        <v>6</v>
      </c>
      <c r="E51" s="38">
        <f>SUM(B51:D51)</f>
        <v>22</v>
      </c>
    </row>
    <row r="52" spans="1:5" ht="22.5" x14ac:dyDescent="0.35">
      <c r="A52" s="69" t="s">
        <v>26</v>
      </c>
      <c r="B52" s="72">
        <v>4</v>
      </c>
      <c r="C52" s="2">
        <v>2</v>
      </c>
      <c r="D52" s="45">
        <v>2</v>
      </c>
      <c r="E52" s="38">
        <f>SUM(B52:D52)</f>
        <v>8</v>
      </c>
    </row>
    <row r="53" spans="1:5" ht="22.5" x14ac:dyDescent="0.35">
      <c r="A53" s="69" t="s">
        <v>264</v>
      </c>
      <c r="B53" s="72">
        <v>1</v>
      </c>
      <c r="C53" s="2">
        <v>6</v>
      </c>
      <c r="D53" s="45">
        <v>5</v>
      </c>
      <c r="E53" s="38">
        <f>SUM(B53:D53)</f>
        <v>12</v>
      </c>
    </row>
    <row r="54" spans="1:5" ht="22.5" x14ac:dyDescent="0.35">
      <c r="A54" s="69" t="s">
        <v>274</v>
      </c>
      <c r="B54" s="72">
        <v>0</v>
      </c>
      <c r="C54" s="2">
        <v>0</v>
      </c>
      <c r="D54" s="45">
        <v>2</v>
      </c>
      <c r="E54" s="38">
        <f>SUM(B54:D54)</f>
        <v>2</v>
      </c>
    </row>
    <row r="55" spans="1:5" ht="22.5" x14ac:dyDescent="0.35">
      <c r="A55" s="69" t="s">
        <v>24</v>
      </c>
      <c r="B55" s="72">
        <v>0</v>
      </c>
      <c r="C55" s="2">
        <v>0</v>
      </c>
      <c r="D55" s="45">
        <v>1</v>
      </c>
      <c r="E55" s="38">
        <f>SUM(B55:D55)</f>
        <v>1</v>
      </c>
    </row>
    <row r="56" spans="1:5" ht="22.5" x14ac:dyDescent="0.35">
      <c r="A56" s="69" t="s">
        <v>258</v>
      </c>
      <c r="B56" s="72">
        <v>0</v>
      </c>
      <c r="C56" s="2">
        <v>0</v>
      </c>
      <c r="D56" s="45">
        <v>1</v>
      </c>
      <c r="E56" s="38">
        <f>SUM(B56:D56)</f>
        <v>1</v>
      </c>
    </row>
    <row r="57" spans="1:5" ht="22.5" x14ac:dyDescent="0.35">
      <c r="A57" s="69" t="s">
        <v>265</v>
      </c>
      <c r="B57" s="72">
        <v>1</v>
      </c>
      <c r="C57" s="2">
        <v>1</v>
      </c>
      <c r="D57" s="45">
        <v>1</v>
      </c>
      <c r="E57" s="38">
        <f>SUM(B57:D57)</f>
        <v>3</v>
      </c>
    </row>
    <row r="58" spans="1:5" ht="22.5" x14ac:dyDescent="0.35">
      <c r="A58" s="69" t="s">
        <v>19</v>
      </c>
      <c r="B58" s="72">
        <v>0</v>
      </c>
      <c r="C58" s="2">
        <v>0</v>
      </c>
      <c r="D58" s="45">
        <v>1</v>
      </c>
      <c r="E58" s="38">
        <f>SUM(B58:D58)</f>
        <v>1</v>
      </c>
    </row>
    <row r="59" spans="1:5" ht="22.5" x14ac:dyDescent="0.35">
      <c r="A59" s="69" t="s">
        <v>184</v>
      </c>
      <c r="B59" s="72">
        <v>1</v>
      </c>
      <c r="C59" s="2">
        <v>1</v>
      </c>
      <c r="D59" s="45">
        <v>0</v>
      </c>
      <c r="E59" s="38">
        <f>SUM(B59:D59)</f>
        <v>2</v>
      </c>
    </row>
    <row r="60" spans="1:5" ht="22.5" x14ac:dyDescent="0.35">
      <c r="A60" s="69" t="s">
        <v>126</v>
      </c>
      <c r="B60" s="72">
        <v>4</v>
      </c>
      <c r="C60" s="2">
        <v>2</v>
      </c>
      <c r="D60" s="45">
        <v>1</v>
      </c>
      <c r="E60" s="38">
        <f>SUM(B60:D60)</f>
        <v>7</v>
      </c>
    </row>
    <row r="61" spans="1:5" ht="22.5" x14ac:dyDescent="0.35">
      <c r="A61" s="69" t="s">
        <v>143</v>
      </c>
      <c r="B61" s="72">
        <v>1</v>
      </c>
      <c r="C61" s="2">
        <v>0</v>
      </c>
      <c r="D61" s="45">
        <v>1</v>
      </c>
      <c r="E61" s="38">
        <f>SUM(B61:D61)</f>
        <v>2</v>
      </c>
    </row>
    <row r="62" spans="1:5" ht="22.5" x14ac:dyDescent="0.35">
      <c r="A62" s="69" t="s">
        <v>266</v>
      </c>
      <c r="B62" s="72">
        <v>1</v>
      </c>
      <c r="C62" s="2">
        <v>0</v>
      </c>
      <c r="D62" s="45">
        <v>0</v>
      </c>
      <c r="E62" s="38">
        <f t="shared" ref="E40:E73" si="1">SUM(B62:C62)</f>
        <v>1</v>
      </c>
    </row>
    <row r="63" spans="1:5" ht="22.5" x14ac:dyDescent="0.35">
      <c r="A63" s="69" t="s">
        <v>275</v>
      </c>
      <c r="B63" s="72">
        <v>0</v>
      </c>
      <c r="C63" s="2">
        <v>0</v>
      </c>
      <c r="D63" s="45">
        <v>1</v>
      </c>
      <c r="E63" s="38">
        <f>SUM(B63:D63)</f>
        <v>1</v>
      </c>
    </row>
    <row r="64" spans="1:5" ht="22.5" x14ac:dyDescent="0.35">
      <c r="A64" s="69" t="s">
        <v>77</v>
      </c>
      <c r="B64" s="72">
        <v>0</v>
      </c>
      <c r="C64" s="2">
        <v>0</v>
      </c>
      <c r="D64" s="45">
        <v>2</v>
      </c>
      <c r="E64" s="38">
        <f>SUM(B64:D64)</f>
        <v>2</v>
      </c>
    </row>
    <row r="65" spans="1:5" ht="22.5" x14ac:dyDescent="0.35">
      <c r="A65" s="69" t="s">
        <v>153</v>
      </c>
      <c r="B65" s="72">
        <v>0</v>
      </c>
      <c r="C65" s="2">
        <v>1</v>
      </c>
      <c r="D65" s="45">
        <v>0</v>
      </c>
      <c r="E65" s="38">
        <f>SUM(B65:D65)</f>
        <v>1</v>
      </c>
    </row>
    <row r="66" spans="1:5" ht="22.5" x14ac:dyDescent="0.35">
      <c r="A66" s="69" t="s">
        <v>271</v>
      </c>
      <c r="B66" s="72">
        <v>0</v>
      </c>
      <c r="C66" s="2">
        <v>1</v>
      </c>
      <c r="D66" s="45">
        <v>0</v>
      </c>
      <c r="E66" s="38">
        <f>SUM(B66:D66)</f>
        <v>1</v>
      </c>
    </row>
    <row r="67" spans="1:5" ht="22.5" x14ac:dyDescent="0.35">
      <c r="A67" s="69" t="s">
        <v>267</v>
      </c>
      <c r="B67" s="72">
        <v>1</v>
      </c>
      <c r="C67" s="2">
        <v>0</v>
      </c>
      <c r="D67" s="45">
        <v>0</v>
      </c>
      <c r="E67" s="38">
        <f>SUM(B67:D67)</f>
        <v>1</v>
      </c>
    </row>
    <row r="68" spans="1:5" ht="22.5" x14ac:dyDescent="0.35">
      <c r="A68" s="69" t="s">
        <v>173</v>
      </c>
      <c r="B68" s="72">
        <v>1</v>
      </c>
      <c r="C68" s="2">
        <v>0</v>
      </c>
      <c r="D68" s="45">
        <v>0</v>
      </c>
      <c r="E68" s="38">
        <f>SUM(B68:D68)</f>
        <v>1</v>
      </c>
    </row>
    <row r="69" spans="1:5" ht="22.5" x14ac:dyDescent="0.35">
      <c r="A69" s="69" t="s">
        <v>233</v>
      </c>
      <c r="B69" s="72">
        <v>0</v>
      </c>
      <c r="C69" s="2">
        <v>2</v>
      </c>
      <c r="D69" s="45">
        <v>0</v>
      </c>
      <c r="E69" s="38">
        <f>SUM(B69:D69)</f>
        <v>2</v>
      </c>
    </row>
    <row r="70" spans="1:5" ht="22.5" x14ac:dyDescent="0.35">
      <c r="A70" s="69" t="s">
        <v>273</v>
      </c>
      <c r="B70" s="72">
        <v>0</v>
      </c>
      <c r="C70" s="2">
        <v>5</v>
      </c>
      <c r="D70" s="45">
        <v>0</v>
      </c>
      <c r="E70" s="38">
        <f>SUM(B70:D70)</f>
        <v>5</v>
      </c>
    </row>
    <row r="71" spans="1:5" ht="22.5" x14ac:dyDescent="0.35">
      <c r="A71" s="69" t="s">
        <v>71</v>
      </c>
      <c r="B71" s="72">
        <v>92.72</v>
      </c>
      <c r="C71" s="2">
        <v>20.56</v>
      </c>
      <c r="D71" s="45">
        <v>66.069999999999993</v>
      </c>
      <c r="E71" s="38">
        <f>SUM(B71:D71)</f>
        <v>179.35</v>
      </c>
    </row>
    <row r="72" spans="1:5" ht="22.5" x14ac:dyDescent="0.35">
      <c r="A72" s="69" t="s">
        <v>70</v>
      </c>
      <c r="B72" s="73">
        <v>21.62</v>
      </c>
      <c r="C72" s="32">
        <v>49.96</v>
      </c>
      <c r="D72" s="46">
        <v>57.73</v>
      </c>
      <c r="E72" s="42">
        <f>SUM(B72:D72)</f>
        <v>129.31</v>
      </c>
    </row>
    <row r="73" spans="1:5" ht="23.25" thickBot="1" x14ac:dyDescent="0.4">
      <c r="A73" s="70" t="s">
        <v>157</v>
      </c>
      <c r="B73" s="74">
        <v>107</v>
      </c>
      <c r="C73" s="40">
        <v>136</v>
      </c>
      <c r="D73" s="47">
        <v>121</v>
      </c>
      <c r="E73" s="41">
        <f>SUM(B73:D73)</f>
        <v>364</v>
      </c>
    </row>
    <row r="74" spans="1:5" ht="22.5" x14ac:dyDescent="0.35">
      <c r="E74" s="67"/>
    </row>
  </sheetData>
  <mergeCells count="2">
    <mergeCell ref="A1:A2"/>
    <mergeCell ref="B1:E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2022</vt:lpstr>
      <vt:lpstr>2023</vt:lpstr>
      <vt:lpstr>2024</vt:lpstr>
      <vt:lpstr>2025</vt:lpstr>
      <vt:lpstr>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2025-11-13T16:34:31Z</cp:lastPrinted>
  <dcterms:created xsi:type="dcterms:W3CDTF">2019-11-07T17:36:04Z</dcterms:created>
  <dcterms:modified xsi:type="dcterms:W3CDTF">2026-04-01T15:29:49Z</dcterms:modified>
</cp:coreProperties>
</file>