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6\abril26\AUXILIAR\"/>
    </mc:Choice>
  </mc:AlternateContent>
  <xr:revisionPtr revIDLastSave="0" documentId="13_ncr:1_{70902E56-3000-4524-8AF3-56E860832715}" xr6:coauthVersionLast="44" xr6:coauthVersionMax="45" xr10:uidLastSave="{00000000-0000-0000-0000-000000000000}"/>
  <bookViews>
    <workbookView xWindow="-108" yWindow="-108" windowWidth="23256" windowHeight="12168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6" i="8" l="1"/>
  <c r="F75" i="8"/>
  <c r="F74" i="8"/>
  <c r="F73" i="8" l="1"/>
  <c r="F72" i="8"/>
  <c r="F71" i="8"/>
  <c r="F70" i="8"/>
  <c r="F69" i="8"/>
  <c r="F68" i="8"/>
  <c r="F65" i="8"/>
  <c r="F61" i="8"/>
  <c r="F60" i="8"/>
  <c r="F58" i="8"/>
  <c r="F57" i="8"/>
  <c r="F50" i="8"/>
  <c r="F49" i="8"/>
  <c r="F48" i="8"/>
  <c r="F42" i="8"/>
  <c r="F41" i="8"/>
  <c r="F36" i="8"/>
  <c r="F33" i="8"/>
  <c r="F27" i="8"/>
  <c r="F16" i="8"/>
  <c r="F13" i="8"/>
  <c r="F6" i="8"/>
  <c r="F5" i="8"/>
  <c r="F67" i="8"/>
  <c r="F66" i="8"/>
  <c r="F63" i="8"/>
  <c r="F59" i="8"/>
  <c r="F56" i="8"/>
  <c r="F55" i="8"/>
  <c r="F54" i="8"/>
  <c r="F53" i="8"/>
  <c r="F52" i="8"/>
  <c r="F51" i="8"/>
  <c r="F47" i="8"/>
  <c r="F62" i="8"/>
  <c r="F46" i="8"/>
  <c r="F45" i="8"/>
  <c r="F44" i="8"/>
  <c r="F40" i="8"/>
  <c r="F43" i="8"/>
  <c r="F37" i="8"/>
  <c r="F34" i="8"/>
  <c r="F32" i="8"/>
  <c r="F31" i="8"/>
  <c r="F30" i="8"/>
  <c r="F29" i="8"/>
  <c r="F28" i="8"/>
  <c r="F24" i="8"/>
  <c r="F23" i="8"/>
  <c r="F22" i="8"/>
  <c r="F20" i="8"/>
  <c r="F21" i="8"/>
  <c r="F14" i="8"/>
  <c r="F19" i="8"/>
  <c r="F18" i="8"/>
  <c r="F17" i="8"/>
  <c r="F15" i="8"/>
  <c r="F12" i="8"/>
  <c r="F11" i="8"/>
  <c r="F10" i="8"/>
  <c r="F9" i="8"/>
  <c r="F8" i="8"/>
  <c r="F7" i="8"/>
  <c r="F4" i="8"/>
  <c r="F3" i="8"/>
  <c r="F39" i="8" l="1"/>
  <c r="B39" i="8"/>
  <c r="F35" i="8"/>
  <c r="B35" i="8"/>
  <c r="F26" i="8"/>
  <c r="B26" i="8"/>
  <c r="F25" i="8" l="1"/>
  <c r="F64" i="8" l="1"/>
  <c r="F38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<sst xmlns="http://schemas.openxmlformats.org/spreadsheetml/2006/main" count="560" uniqueCount="277">
  <si>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</si>
  <si>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</si>
  <si>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</si>
  <si>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</si>
  <si>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</si>
  <si>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</si>
  <si>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</si>
  <si>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</si>
  <si>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</si>
  <si>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</si>
  <si>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</si>
  <si>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</si>
  <si>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</si>
  <si>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</si>
  <si>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</si>
  <si>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</si>
  <si>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</si>
  <si>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</si>
  <si>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</si>
  <si>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</si>
  <si>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</si>
  <si>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</si>
  <si>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</si>
  <si>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</si>
  <si>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</si>
  <si>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</si>
  <si>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</si>
  <si>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</si>
  <si>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</si>
  <si>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</si>
  <si>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</si>
  <si>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</si>
  <si>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</si>
  <si>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</si>
  <si>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</si>
  <si>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</si>
  <si>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</si>
  <si>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</si>
  <si>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</si>
  <si>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</si>
  <si>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</si>
  <si>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</si>
  <si>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</si>
  <si>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</si>
  <si>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</si>
  <si>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</si>
  <si>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</si>
  <si>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</si>
  <si>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</si>
  <si>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</si>
  <si>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</si>
  <si>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</si>
  <si>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</si>
  <si>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</si>
  <si>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</si>
  <si>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</si>
  <si>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</si>
  <si>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</si>
  <si>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</si>
  <si>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</si>
  <si>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</si>
  <si>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</si>
  <si>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</si>
  <si>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</si>
  <si>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</si>
  <si>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</si>
  <si>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</si>
  <si>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</si>
  <si>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</si>
  <si>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</si>
  <si>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</si>
  <si>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</si>
  <si>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</si>
  <si>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</si>
  <si>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</si>
  <si>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</si>
  <si>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</si>
  <si>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</si>
  <si>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</si>
  <si>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</si>
  <si>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</si>
  <si>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</si>
  <si>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</si>
  <si>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</si>
  <si>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</si>
  <si>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</si>
  <si>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</si>
  <si>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</si>
  <si>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</si>
  <si>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</si>
  <si>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</si>
  <si>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</si>
  <si>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</si>
  <si>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</si>
  <si>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</si>
  <si>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</si>
  <si>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</si>
  <si>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</si>
  <si>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</si>
  <si>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</si>
  <si>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</si>
  <si>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</si>
  <si>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</si>
  <si>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</si>
  <si>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</si>
  <si>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</si>
  <si>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</si>
  <si>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</si>
  <si>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</si>
  <si>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</si>
  <si>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</si>
  <si>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</si>
  <si>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</si>
  <si>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</si>
  <si>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</si>
  <si>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</si>
  <si>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</si>
  <si>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</si>
  <si>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</si>
  <si>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</si>
  <si>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</si>
  <si>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</si>
  <si>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</si>
  <si>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</si>
  <si>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</si>
  <si>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</si>
  <si>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</si>
  <si>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</si>
  <si>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</si>
  <si>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</si>
  <si>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</si>
  <si>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</si>
  <si>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</si>
  <si>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</si>
  <si>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</si>
  <si>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</si>
  <si>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</si>
  <si>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</si>
  <si>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</si>
  <si>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</si>
  <si>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</si>
  <si>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</si>
  <si>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</si>
  <si>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</si>
  <si>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</si>
  <si>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</si>
  <si>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</si>
  <si>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</si>
  <si>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</si>
  <si>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</si>
  <si>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</si>
  <si>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</si>
  <si>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</si>
  <si>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</si>
  <si>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</si>
  <si>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</si>
  <si>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</si>
  <si>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</si>
  <si>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</si>
  <si>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</si>
  <si>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</si>
  <si>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</si>
  <si>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</si>
  <si>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</si>
  <si>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</si>
  <si>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</si>
  <si>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</si>
  <si>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</si>
  <si>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</si>
  <si>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</si>
  <si>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</si>
  <si>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</si>
  <si>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</si>
  <si>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</si>
  <si>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</si>
  <si>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</si>
  <si>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</si>
  <si>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</si>
  <si>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</si>
  <si>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</si>
  <si>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</si>
  <si>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</si>
  <si>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</si>
  <si>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</si>
  <si>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</si>
  <si>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</si>
  <si>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</si>
  <si>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</si>
  <si>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</si>
  <si>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</si>
  <si>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</si>
  <si>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</si>
  <si>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</si>
  <si>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</si>
  <si>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</si>
  <si>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</si>
  <si>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</si>
  <si>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</si>
  <si>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</si>
  <si>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</si>
  <si>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</si>
  <si>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</si>
  <si>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</si>
  <si>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</si>
  <si>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</si>
  <si>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</si>
  <si>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</si>
  <si>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</si>
  <si>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</si>
  <si>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</si>
  <si>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</si>
  <si>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</si>
  <si>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</si>
  <si>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</si>
  <si>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</si>
  <si>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</si>
  <si>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</si>
  <si>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</si>
  <si>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</si>
  <si>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</si>
  <si>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</si>
  <si>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</si>
  <si>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</si>
  <si>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</si>
  <si>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</si>
  <si>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</si>
  <si>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</si>
  <si>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</si>
  <si>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</si>
  <si>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</si>
  <si>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</si>
  <si>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</si>
  <si>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</si>
  <si>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</si>
  <si>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</si>
  <si>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</si>
  <si>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</si>
  <si>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</si>
  <si>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</si>
  <si>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</si>
  <si>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</si>
  <si>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</si>
  <si>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</si>
  <si>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</si>
  <si>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</si>
  <si>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</si>
  <si>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</si>
  <si>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</si>
  <si>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</si>
  <si>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</si>
  <si>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</si>
  <si>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</si>
  <si>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</si>
  <si>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</si>
  <si>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</si>
  <si>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</si>
  <si>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</si>
  <si>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</si>
  <si>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</si>
  <si>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</si>
  <si>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</si>
  <si>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</si>
  <si>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</si>
  <si>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</si>
  <si>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</si>
  <si>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</si>
  <si>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</si>
  <si>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</si>
  <si>
    <t>CAMBIO DE LLAVE DE NARIZ</t>
  </si>
  <si>
    <t>INST. REG. LL/BANQ.</t>
  </si>
  <si>
    <t>PREPARACIÓN DE DRENAJE</t>
  </si>
  <si>
    <t>PREP. PARA INST. MANÓMETRO</t>
  </si>
  <si>
    <t>INST. TAPA DE REG. BANQ.</t>
  </si>
  <si>
    <t>MANTTO. POZOS</t>
  </si>
  <si>
    <t>DESAZOLVE BOCA TORMENTA</t>
  </si>
  <si>
    <t>REENIVELAR BROCAL</t>
  </si>
  <si>
    <t>INSTALAR BOCA DE TORMENA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</si>
</sst>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92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21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78">
        <v>2022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</row>
    <row r="2" spans="1:14" ht="17.399999999999999" x14ac:dyDescent="0.3">
      <c r="A2" s="79" t="s">
        <v>0</v>
      </c>
      <c r="B2" s="80" t="s">
        <v>1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14" ht="17.399999999999999" x14ac:dyDescent="0.3">
      <c r="A3" s="79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81" t="s">
        <v>0</v>
      </c>
      <c r="B1" s="83" t="s">
        <v>213</v>
      </c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5"/>
    </row>
    <row r="2" spans="1:14" ht="22.8" thickBot="1" x14ac:dyDescent="0.35">
      <c r="A2" s="82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81" t="s">
        <v>0</v>
      </c>
      <c r="B1" s="83" t="s">
        <v>212</v>
      </c>
      <c r="C1" s="84"/>
      <c r="D1" s="84"/>
      <c r="E1" s="84"/>
      <c r="F1" s="84"/>
      <c r="G1" s="87"/>
      <c r="H1" s="87"/>
      <c r="I1" s="87"/>
      <c r="J1" s="87"/>
      <c r="K1" s="87"/>
      <c r="L1" s="87"/>
      <c r="M1" s="87"/>
      <c r="N1" s="85"/>
    </row>
    <row r="2" spans="1:14" ht="22.8" thickBot="1" x14ac:dyDescent="0.35">
      <c r="A2" s="86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activeCell="B1" sqref="B1:N1"/>
    </sheetView>
  </sheetViews>
  <sheetFormatPr baseColWidth="10" defaultRowHeight="14.4" x14ac:dyDescent="0.3"/>
  <cols>
    <col min="1" max="1" width="46.44140625" customWidth="1"/>
    <col min="3" max="3" width="13.44140625" customWidth="1"/>
  </cols>
  <sheetData>
    <row r="1" spans="1:14" ht="22.8" thickBot="1" x14ac:dyDescent="0.5">
      <c r="A1" s="81" t="s">
        <v>0</v>
      </c>
      <c r="B1" s="83" t="s">
        <v>243</v>
      </c>
      <c r="C1" s="84"/>
      <c r="D1" s="84"/>
      <c r="E1" s="87"/>
      <c r="F1" s="87"/>
      <c r="G1" s="87"/>
      <c r="H1" s="87"/>
      <c r="I1" s="87"/>
      <c r="J1" s="87"/>
      <c r="K1" s="87"/>
      <c r="L1" s="87"/>
      <c r="M1" s="87"/>
      <c r="N1" s="85"/>
    </row>
    <row r="2" spans="1:14" ht="22.8" thickBot="1" x14ac:dyDescent="0.35">
      <c r="A2" s="86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2" x14ac:dyDescent="0.4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2" x14ac:dyDescent="0.4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2" x14ac:dyDescent="0.4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2" x14ac:dyDescent="0.4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2" x14ac:dyDescent="0.4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2" x14ac:dyDescent="0.4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2" x14ac:dyDescent="0.4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2" x14ac:dyDescent="0.4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2" x14ac:dyDescent="0.4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2" x14ac:dyDescent="0.4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2" x14ac:dyDescent="0.4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2" x14ac:dyDescent="0.4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2" x14ac:dyDescent="0.4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2" x14ac:dyDescent="0.4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2" x14ac:dyDescent="0.4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2" x14ac:dyDescent="0.4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2" x14ac:dyDescent="0.4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2" x14ac:dyDescent="0.4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2" x14ac:dyDescent="0.4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2" x14ac:dyDescent="0.4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2" x14ac:dyDescent="0.4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2" x14ac:dyDescent="0.4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2" x14ac:dyDescent="0.4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2" x14ac:dyDescent="0.4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2" x14ac:dyDescent="0.4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2" x14ac:dyDescent="0.4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2" x14ac:dyDescent="0.4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2" x14ac:dyDescent="0.4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2" x14ac:dyDescent="0.4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2" x14ac:dyDescent="0.4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2" x14ac:dyDescent="0.4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2" x14ac:dyDescent="0.4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2" x14ac:dyDescent="0.4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2" x14ac:dyDescent="0.4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2" x14ac:dyDescent="0.4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2" x14ac:dyDescent="0.4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2" x14ac:dyDescent="0.4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2" x14ac:dyDescent="0.4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2" x14ac:dyDescent="0.4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2" x14ac:dyDescent="0.4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2" x14ac:dyDescent="0.4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2" x14ac:dyDescent="0.4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2" x14ac:dyDescent="0.4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2" x14ac:dyDescent="0.4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2" x14ac:dyDescent="0.4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2" x14ac:dyDescent="0.4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2" x14ac:dyDescent="0.4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2" x14ac:dyDescent="0.4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2" x14ac:dyDescent="0.4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2" x14ac:dyDescent="0.4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2" x14ac:dyDescent="0.4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2" x14ac:dyDescent="0.4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2" x14ac:dyDescent="0.4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2" x14ac:dyDescent="0.4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2" x14ac:dyDescent="0.4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2" x14ac:dyDescent="0.4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2" x14ac:dyDescent="0.4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2" x14ac:dyDescent="0.4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2" x14ac:dyDescent="0.4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2" x14ac:dyDescent="0.4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2" x14ac:dyDescent="0.4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2" x14ac:dyDescent="0.4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2" x14ac:dyDescent="0.4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2" x14ac:dyDescent="0.4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2" x14ac:dyDescent="0.4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2" x14ac:dyDescent="0.4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2" x14ac:dyDescent="0.4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2" x14ac:dyDescent="0.4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2" x14ac:dyDescent="0.4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2" x14ac:dyDescent="0.4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2" x14ac:dyDescent="0.4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2" x14ac:dyDescent="0.4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2" x14ac:dyDescent="0.4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2" x14ac:dyDescent="0.4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2" x14ac:dyDescent="0.4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2" x14ac:dyDescent="0.4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2" x14ac:dyDescent="0.4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2" x14ac:dyDescent="0.4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2" x14ac:dyDescent="0.4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2" x14ac:dyDescent="0.4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2" x14ac:dyDescent="0.4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2" x14ac:dyDescent="0.4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2" x14ac:dyDescent="0.4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2" x14ac:dyDescent="0.4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2" x14ac:dyDescent="0.4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2" x14ac:dyDescent="0.4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2" x14ac:dyDescent="0.4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2" x14ac:dyDescent="0.4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2" x14ac:dyDescent="0.4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2" x14ac:dyDescent="0.4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2" x14ac:dyDescent="0.4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2" x14ac:dyDescent="0.4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2" x14ac:dyDescent="0.4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2" x14ac:dyDescent="0.4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2" x14ac:dyDescent="0.4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2" x14ac:dyDescent="0.4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2.8" thickBot="1" x14ac:dyDescent="0.5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2" x14ac:dyDescent="0.4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F77"/>
  <sheetViews>
    <sheetView tabSelected="1" workbookViewId="0">
      <selection activeCell="B1" sqref="B1:F1"/>
    </sheetView>
  </sheetViews>
  <sheetFormatPr baseColWidth="10" defaultRowHeight="14.4" x14ac:dyDescent="0.3"/>
  <cols>
    <col min="1" max="1" width="45" customWidth="1"/>
    <col min="2" max="2" width="13.109375" hidden="1" customWidth="1"/>
    <col min="3" max="3" width="14.33203125" hidden="1" customWidth="1"/>
    <col min="4" max="4" width="13" hidden="1" customWidth="1"/>
    <col min="5" max="5" width="13" customWidth="1"/>
    <col min="6" max="6" width="12.6640625" hidden="1" customWidth="1"/>
  </cols>
  <sheetData>
    <row r="1" spans="1:6" ht="45.6" customHeight="1" thickBot="1" x14ac:dyDescent="0.35">
      <c r="A1" s="81" t="s">
        <v>0</v>
      </c>
      <c r="B1" s="88" t="s">
        <v>263</v>
      </c>
      <c r="C1" s="89"/>
      <c r="D1" s="90"/>
      <c r="E1" s="90"/>
      <c r="F1" s="91"/>
    </row>
    <row r="2" spans="1:6" ht="22.8" thickBot="1" x14ac:dyDescent="0.35">
      <c r="A2" s="86"/>
      <c r="B2" s="75" t="s">
        <v>2</v>
      </c>
      <c r="C2" s="53" t="s">
        <v>3</v>
      </c>
      <c r="D2" s="76" t="s">
        <v>4</v>
      </c>
      <c r="E2" s="77" t="s">
        <v>5</v>
      </c>
      <c r="F2" s="76" t="s">
        <v>14</v>
      </c>
    </row>
    <row r="3" spans="1:6" ht="22.2" x14ac:dyDescent="0.45">
      <c r="A3" s="68" t="s">
        <v>39</v>
      </c>
      <c r="B3" s="71">
        <v>17</v>
      </c>
      <c r="C3" s="36">
        <v>20</v>
      </c>
      <c r="D3" s="44">
        <v>21</v>
      </c>
      <c r="E3" s="44">
        <v>16</v>
      </c>
      <c r="F3" s="37">
        <f t="shared" ref="F3:F24" si="0">SUM(B3:E3)</f>
        <v>74</v>
      </c>
    </row>
    <row r="4" spans="1:6" ht="22.2" x14ac:dyDescent="0.45">
      <c r="A4" s="69" t="s">
        <v>127</v>
      </c>
      <c r="B4" s="72">
        <v>91</v>
      </c>
      <c r="C4" s="2">
        <v>91</v>
      </c>
      <c r="D4" s="45">
        <v>80</v>
      </c>
      <c r="E4" s="45">
        <v>75</v>
      </c>
      <c r="F4" s="38">
        <f t="shared" si="0"/>
        <v>337</v>
      </c>
    </row>
    <row r="5" spans="1:6" ht="22.2" x14ac:dyDescent="0.45">
      <c r="A5" s="69" t="s">
        <v>158</v>
      </c>
      <c r="B5" s="72">
        <v>1</v>
      </c>
      <c r="C5" s="2">
        <v>0</v>
      </c>
      <c r="D5" s="45">
        <v>2</v>
      </c>
      <c r="E5" s="45">
        <v>0</v>
      </c>
      <c r="F5" s="38">
        <f t="shared" si="0"/>
        <v>3</v>
      </c>
    </row>
    <row r="6" spans="1:6" ht="22.2" x14ac:dyDescent="0.45">
      <c r="A6" s="69" t="s">
        <v>268</v>
      </c>
      <c r="B6" s="72">
        <v>0</v>
      </c>
      <c r="C6" s="2">
        <v>1</v>
      </c>
      <c r="D6" s="45">
        <v>0</v>
      </c>
      <c r="E6" s="45">
        <v>0</v>
      </c>
      <c r="F6" s="38">
        <f t="shared" si="0"/>
        <v>1</v>
      </c>
    </row>
    <row r="7" spans="1:6" ht="22.2" x14ac:dyDescent="0.45">
      <c r="A7" s="69" t="s">
        <v>128</v>
      </c>
      <c r="B7" s="72">
        <v>28</v>
      </c>
      <c r="C7" s="2">
        <v>18</v>
      </c>
      <c r="D7" s="45">
        <v>23</v>
      </c>
      <c r="E7" s="45">
        <v>22</v>
      </c>
      <c r="F7" s="38">
        <f t="shared" si="0"/>
        <v>91</v>
      </c>
    </row>
    <row r="8" spans="1:6" ht="22.2" x14ac:dyDescent="0.45">
      <c r="A8" s="69" t="s">
        <v>40</v>
      </c>
      <c r="B8" s="72">
        <v>31</v>
      </c>
      <c r="C8" s="2">
        <v>35</v>
      </c>
      <c r="D8" s="45">
        <v>42</v>
      </c>
      <c r="E8" s="45">
        <v>31</v>
      </c>
      <c r="F8" s="38">
        <f t="shared" si="0"/>
        <v>139</v>
      </c>
    </row>
    <row r="9" spans="1:6" ht="22.2" x14ac:dyDescent="0.45">
      <c r="A9" s="69" t="s">
        <v>33</v>
      </c>
      <c r="B9" s="72">
        <v>19</v>
      </c>
      <c r="C9" s="2">
        <v>22</v>
      </c>
      <c r="D9" s="45">
        <v>17</v>
      </c>
      <c r="E9" s="45">
        <v>24</v>
      </c>
      <c r="F9" s="38">
        <f t="shared" si="0"/>
        <v>82</v>
      </c>
    </row>
    <row r="10" spans="1:6" ht="22.2" x14ac:dyDescent="0.45">
      <c r="A10" s="69" t="s">
        <v>29</v>
      </c>
      <c r="B10" s="72">
        <v>5</v>
      </c>
      <c r="C10" s="2">
        <v>10</v>
      </c>
      <c r="D10" s="45">
        <v>9</v>
      </c>
      <c r="E10" s="45">
        <v>5</v>
      </c>
      <c r="F10" s="38">
        <f t="shared" si="0"/>
        <v>29</v>
      </c>
    </row>
    <row r="11" spans="1:6" ht="22.2" x14ac:dyDescent="0.45">
      <c r="A11" s="69" t="s">
        <v>31</v>
      </c>
      <c r="B11" s="72">
        <v>21</v>
      </c>
      <c r="C11" s="2">
        <v>27</v>
      </c>
      <c r="D11" s="45">
        <v>21</v>
      </c>
      <c r="E11" s="45">
        <v>14</v>
      </c>
      <c r="F11" s="38">
        <f t="shared" si="0"/>
        <v>83</v>
      </c>
    </row>
    <row r="12" spans="1:6" ht="22.2" x14ac:dyDescent="0.45">
      <c r="A12" s="69" t="s">
        <v>30</v>
      </c>
      <c r="B12" s="72">
        <v>25</v>
      </c>
      <c r="C12" s="2">
        <v>24</v>
      </c>
      <c r="D12" s="45">
        <v>19</v>
      </c>
      <c r="E12" s="45">
        <v>25</v>
      </c>
      <c r="F12" s="38">
        <f t="shared" si="0"/>
        <v>93</v>
      </c>
    </row>
    <row r="13" spans="1:6" ht="22.2" x14ac:dyDescent="0.45">
      <c r="A13" s="69" t="s">
        <v>244</v>
      </c>
      <c r="B13" s="72">
        <v>0</v>
      </c>
      <c r="C13" s="2">
        <v>1</v>
      </c>
      <c r="D13" s="45">
        <v>0</v>
      </c>
      <c r="E13" s="45">
        <v>0</v>
      </c>
      <c r="F13" s="38">
        <f t="shared" si="0"/>
        <v>1</v>
      </c>
    </row>
    <row r="14" spans="1:6" ht="22.2" x14ac:dyDescent="0.45">
      <c r="A14" s="69" t="s">
        <v>35</v>
      </c>
      <c r="B14" s="72">
        <v>1</v>
      </c>
      <c r="C14" s="2">
        <v>1</v>
      </c>
      <c r="D14" s="45">
        <v>0</v>
      </c>
      <c r="E14" s="45">
        <v>1</v>
      </c>
      <c r="F14" s="38">
        <f t="shared" si="0"/>
        <v>3</v>
      </c>
    </row>
    <row r="15" spans="1:6" ht="22.2" x14ac:dyDescent="0.45">
      <c r="A15" s="69" t="s">
        <v>41</v>
      </c>
      <c r="B15" s="72">
        <v>20</v>
      </c>
      <c r="C15" s="2">
        <v>21</v>
      </c>
      <c r="D15" s="45">
        <v>30</v>
      </c>
      <c r="E15" s="45">
        <v>18</v>
      </c>
      <c r="F15" s="38">
        <f t="shared" si="0"/>
        <v>89</v>
      </c>
    </row>
    <row r="16" spans="1:6" ht="22.2" x14ac:dyDescent="0.45">
      <c r="A16" s="69" t="s">
        <v>131</v>
      </c>
      <c r="B16" s="72">
        <v>2</v>
      </c>
      <c r="C16" s="2">
        <v>5</v>
      </c>
      <c r="D16" s="45">
        <v>6</v>
      </c>
      <c r="E16" s="45">
        <v>0</v>
      </c>
      <c r="F16" s="38">
        <f t="shared" si="0"/>
        <v>13</v>
      </c>
    </row>
    <row r="17" spans="1:6" ht="22.2" x14ac:dyDescent="0.45">
      <c r="A17" s="69" t="s">
        <v>36</v>
      </c>
      <c r="B17" s="72">
        <v>8</v>
      </c>
      <c r="C17" s="2">
        <v>6</v>
      </c>
      <c r="D17" s="45">
        <v>5</v>
      </c>
      <c r="E17" s="45">
        <v>22</v>
      </c>
      <c r="F17" s="38">
        <f t="shared" si="0"/>
        <v>41</v>
      </c>
    </row>
    <row r="18" spans="1:6" ht="22.2" x14ac:dyDescent="0.45">
      <c r="A18" s="69" t="s">
        <v>132</v>
      </c>
      <c r="B18" s="72">
        <v>2</v>
      </c>
      <c r="C18" s="2">
        <v>2</v>
      </c>
      <c r="D18" s="45">
        <v>3</v>
      </c>
      <c r="E18" s="45">
        <v>6</v>
      </c>
      <c r="F18" s="38">
        <f t="shared" si="0"/>
        <v>13</v>
      </c>
    </row>
    <row r="19" spans="1:6" ht="22.2" x14ac:dyDescent="0.45">
      <c r="A19" s="69" t="s">
        <v>28</v>
      </c>
      <c r="B19" s="72">
        <v>8</v>
      </c>
      <c r="C19" s="2">
        <v>7</v>
      </c>
      <c r="D19" s="45">
        <v>8</v>
      </c>
      <c r="E19" s="45">
        <v>11</v>
      </c>
      <c r="F19" s="38">
        <f t="shared" si="0"/>
        <v>34</v>
      </c>
    </row>
    <row r="20" spans="1:6" ht="22.2" x14ac:dyDescent="0.45">
      <c r="A20" s="69" t="s">
        <v>134</v>
      </c>
      <c r="B20" s="72">
        <v>0</v>
      </c>
      <c r="C20" s="2">
        <v>1</v>
      </c>
      <c r="D20" s="45">
        <v>0</v>
      </c>
      <c r="E20" s="45">
        <v>1</v>
      </c>
      <c r="F20" s="38">
        <f t="shared" si="0"/>
        <v>2</v>
      </c>
    </row>
    <row r="21" spans="1:6" ht="22.2" x14ac:dyDescent="0.45">
      <c r="A21" s="69" t="s">
        <v>160</v>
      </c>
      <c r="B21" s="72">
        <v>2</v>
      </c>
      <c r="C21" s="2">
        <v>3</v>
      </c>
      <c r="D21" s="45">
        <v>3</v>
      </c>
      <c r="E21" s="45">
        <v>1</v>
      </c>
      <c r="F21" s="38">
        <f t="shared" si="0"/>
        <v>9</v>
      </c>
    </row>
    <row r="22" spans="1:6" ht="22.2" x14ac:dyDescent="0.45">
      <c r="A22" s="69" t="s">
        <v>229</v>
      </c>
      <c r="B22" s="72">
        <v>0</v>
      </c>
      <c r="C22" s="2">
        <v>0</v>
      </c>
      <c r="D22" s="45">
        <v>0</v>
      </c>
      <c r="E22" s="45">
        <v>1</v>
      </c>
      <c r="F22" s="38">
        <f t="shared" si="0"/>
        <v>1</v>
      </c>
    </row>
    <row r="23" spans="1:6" ht="22.2" x14ac:dyDescent="0.45">
      <c r="A23" s="69" t="s">
        <v>175</v>
      </c>
      <c r="B23" s="72">
        <v>0</v>
      </c>
      <c r="C23" s="2">
        <v>1</v>
      </c>
      <c r="D23" s="45">
        <v>0</v>
      </c>
      <c r="E23" s="45">
        <v>1</v>
      </c>
      <c r="F23" s="38">
        <f t="shared" si="0"/>
        <v>2</v>
      </c>
    </row>
    <row r="24" spans="1:6" ht="22.2" x14ac:dyDescent="0.45">
      <c r="A24" s="69" t="s">
        <v>58</v>
      </c>
      <c r="B24" s="72">
        <v>0</v>
      </c>
      <c r="C24" s="2">
        <v>0</v>
      </c>
      <c r="D24" s="45">
        <v>0</v>
      </c>
      <c r="E24" s="45">
        <v>1</v>
      </c>
      <c r="F24" s="38">
        <f t="shared" si="0"/>
        <v>1</v>
      </c>
    </row>
    <row r="25" spans="1:6" ht="22.2" x14ac:dyDescent="0.45">
      <c r="A25" s="69" t="s">
        <v>269</v>
      </c>
      <c r="B25" s="72">
        <v>0</v>
      </c>
      <c r="C25" s="2">
        <v>1</v>
      </c>
      <c r="D25" s="45">
        <v>1</v>
      </c>
      <c r="E25" s="45">
        <v>0</v>
      </c>
      <c r="F25" s="38">
        <f t="shared" ref="F25:F38" si="1">SUM(B25:C25)</f>
        <v>1</v>
      </c>
    </row>
    <row r="26" spans="1:6" ht="22.2" x14ac:dyDescent="0.45">
      <c r="A26" s="69" t="s">
        <v>272</v>
      </c>
      <c r="B26" s="72">
        <f>SUM(C15)</f>
        <v>21</v>
      </c>
      <c r="C26" s="2">
        <v>1</v>
      </c>
      <c r="D26" s="45">
        <v>0</v>
      </c>
      <c r="E26" s="45">
        <v>0</v>
      </c>
      <c r="F26" s="38">
        <f t="shared" ref="F26:F35" si="2">SUM(B26:D26)</f>
        <v>22</v>
      </c>
    </row>
    <row r="27" spans="1:6" ht="22.2" x14ac:dyDescent="0.45">
      <c r="A27" s="69" t="s">
        <v>174</v>
      </c>
      <c r="B27" s="72">
        <v>0</v>
      </c>
      <c r="C27" s="2">
        <v>1</v>
      </c>
      <c r="D27" s="45">
        <v>0</v>
      </c>
      <c r="E27" s="45">
        <v>0</v>
      </c>
      <c r="F27" s="38">
        <f t="shared" ref="F27:F34" si="3">SUM(B27:E27)</f>
        <v>1</v>
      </c>
    </row>
    <row r="28" spans="1:6" ht="22.2" x14ac:dyDescent="0.45">
      <c r="A28" s="69" t="s">
        <v>25</v>
      </c>
      <c r="B28" s="72">
        <v>31</v>
      </c>
      <c r="C28" s="2">
        <v>11</v>
      </c>
      <c r="D28" s="45">
        <v>13</v>
      </c>
      <c r="E28" s="45">
        <v>22</v>
      </c>
      <c r="F28" s="38">
        <f t="shared" si="3"/>
        <v>77</v>
      </c>
    </row>
    <row r="29" spans="1:6" ht="22.2" x14ac:dyDescent="0.45">
      <c r="A29" s="69" t="s">
        <v>60</v>
      </c>
      <c r="B29" s="72">
        <v>21</v>
      </c>
      <c r="C29" s="2">
        <v>17</v>
      </c>
      <c r="D29" s="45">
        <v>21</v>
      </c>
      <c r="E29" s="45">
        <v>17</v>
      </c>
      <c r="F29" s="38">
        <f t="shared" si="3"/>
        <v>76</v>
      </c>
    </row>
    <row r="30" spans="1:6" ht="22.2" x14ac:dyDescent="0.45">
      <c r="A30" s="69" t="s">
        <v>59</v>
      </c>
      <c r="B30" s="72">
        <v>0</v>
      </c>
      <c r="C30" s="2">
        <v>1</v>
      </c>
      <c r="D30" s="45">
        <v>0</v>
      </c>
      <c r="E30" s="45">
        <v>1</v>
      </c>
      <c r="F30" s="38">
        <f t="shared" si="3"/>
        <v>2</v>
      </c>
    </row>
    <row r="31" spans="1:6" ht="22.2" x14ac:dyDescent="0.45">
      <c r="A31" s="69" t="s">
        <v>50</v>
      </c>
      <c r="B31" s="72">
        <v>27</v>
      </c>
      <c r="C31" s="2">
        <v>32</v>
      </c>
      <c r="D31" s="45">
        <v>24</v>
      </c>
      <c r="E31" s="45">
        <v>36</v>
      </c>
      <c r="F31" s="38">
        <f t="shared" si="3"/>
        <v>119</v>
      </c>
    </row>
    <row r="32" spans="1:6" ht="22.2" x14ac:dyDescent="0.45">
      <c r="A32" s="69" t="s">
        <v>46</v>
      </c>
      <c r="B32" s="72">
        <v>11</v>
      </c>
      <c r="C32" s="2">
        <v>5</v>
      </c>
      <c r="D32" s="45">
        <v>7</v>
      </c>
      <c r="E32" s="45">
        <v>11</v>
      </c>
      <c r="F32" s="38">
        <f t="shared" si="3"/>
        <v>34</v>
      </c>
    </row>
    <row r="33" spans="1:6" ht="22.2" x14ac:dyDescent="0.45">
      <c r="A33" s="69" t="s">
        <v>270</v>
      </c>
      <c r="B33" s="72">
        <v>0</v>
      </c>
      <c r="C33" s="2">
        <v>1</v>
      </c>
      <c r="D33" s="45">
        <v>0</v>
      </c>
      <c r="E33" s="45">
        <v>0</v>
      </c>
      <c r="F33" s="38">
        <f t="shared" si="3"/>
        <v>1</v>
      </c>
    </row>
    <row r="34" spans="1:6" ht="22.2" x14ac:dyDescent="0.45">
      <c r="A34" s="69" t="s">
        <v>16</v>
      </c>
      <c r="B34" s="72">
        <v>0</v>
      </c>
      <c r="C34" s="2">
        <v>3</v>
      </c>
      <c r="D34" s="45">
        <v>1</v>
      </c>
      <c r="E34" s="45">
        <v>5</v>
      </c>
      <c r="F34" s="38">
        <f t="shared" si="3"/>
        <v>9</v>
      </c>
    </row>
    <row r="35" spans="1:6" ht="22.2" x14ac:dyDescent="0.45">
      <c r="A35" s="69" t="s">
        <v>123</v>
      </c>
      <c r="B35" s="72">
        <f>SUM(B27:C34)</f>
        <v>161</v>
      </c>
      <c r="C35" s="2">
        <v>0</v>
      </c>
      <c r="D35" s="45">
        <v>0</v>
      </c>
      <c r="E35" s="45">
        <v>0</v>
      </c>
      <c r="F35" s="38">
        <f t="shared" si="2"/>
        <v>161</v>
      </c>
    </row>
    <row r="36" spans="1:6" ht="22.2" x14ac:dyDescent="0.45">
      <c r="A36" s="69" t="s">
        <v>217</v>
      </c>
      <c r="B36" s="72">
        <v>1</v>
      </c>
      <c r="C36" s="2">
        <v>0</v>
      </c>
      <c r="D36" s="45">
        <v>0</v>
      </c>
      <c r="E36" s="45">
        <v>0</v>
      </c>
      <c r="F36" s="38">
        <f>SUM(B36:E36)</f>
        <v>1</v>
      </c>
    </row>
    <row r="37" spans="1:6" ht="22.2" x14ac:dyDescent="0.45">
      <c r="A37" s="69" t="s">
        <v>205</v>
      </c>
      <c r="B37" s="72">
        <v>48</v>
      </c>
      <c r="C37" s="2">
        <v>16</v>
      </c>
      <c r="D37" s="45">
        <v>32</v>
      </c>
      <c r="E37" s="45">
        <v>42</v>
      </c>
      <c r="F37" s="38">
        <f>SUM(B37:E37)</f>
        <v>138</v>
      </c>
    </row>
    <row r="38" spans="1:6" ht="22.2" x14ac:dyDescent="0.45">
      <c r="A38" s="69" t="s">
        <v>20</v>
      </c>
      <c r="B38" s="72">
        <v>31</v>
      </c>
      <c r="C38" s="2">
        <v>34</v>
      </c>
      <c r="D38" s="45">
        <v>31</v>
      </c>
      <c r="E38" s="45">
        <v>17</v>
      </c>
      <c r="F38" s="38">
        <f t="shared" si="1"/>
        <v>65</v>
      </c>
    </row>
    <row r="39" spans="1:6" ht="22.2" x14ac:dyDescent="0.45">
      <c r="A39" s="69" t="s">
        <v>78</v>
      </c>
      <c r="B39" s="72">
        <f>SUM(D38)</f>
        <v>31</v>
      </c>
      <c r="C39" s="2">
        <v>39</v>
      </c>
      <c r="D39" s="45">
        <v>37</v>
      </c>
      <c r="E39" s="45">
        <v>111</v>
      </c>
      <c r="F39" s="38">
        <f t="shared" ref="F39" si="4">SUM(B39:D39)</f>
        <v>107</v>
      </c>
    </row>
    <row r="40" spans="1:6" ht="22.2" x14ac:dyDescent="0.45">
      <c r="A40" s="69" t="s">
        <v>136</v>
      </c>
      <c r="B40" s="72">
        <v>52</v>
      </c>
      <c r="C40" s="2">
        <v>0</v>
      </c>
      <c r="D40" s="45">
        <v>2</v>
      </c>
      <c r="E40" s="45">
        <v>2</v>
      </c>
      <c r="F40" s="38">
        <f t="shared" ref="F40:F63" si="5">SUM(B40:E40)</f>
        <v>56</v>
      </c>
    </row>
    <row r="41" spans="1:6" ht="22.2" x14ac:dyDescent="0.45">
      <c r="A41" s="69" t="s">
        <v>247</v>
      </c>
      <c r="B41" s="72">
        <v>0</v>
      </c>
      <c r="C41" s="2">
        <v>1</v>
      </c>
      <c r="D41" s="45">
        <v>0</v>
      </c>
      <c r="E41" s="45">
        <v>0</v>
      </c>
      <c r="F41" s="38">
        <f t="shared" si="5"/>
        <v>1</v>
      </c>
    </row>
    <row r="42" spans="1:6" ht="22.2" x14ac:dyDescent="0.45">
      <c r="A42" s="69" t="s">
        <v>135</v>
      </c>
      <c r="B42" s="72">
        <v>1</v>
      </c>
      <c r="C42" s="2">
        <v>0</v>
      </c>
      <c r="D42" s="45">
        <v>0</v>
      </c>
      <c r="E42" s="45">
        <v>0</v>
      </c>
      <c r="F42" s="38">
        <f t="shared" si="5"/>
        <v>1</v>
      </c>
    </row>
    <row r="43" spans="1:6" ht="22.2" x14ac:dyDescent="0.45">
      <c r="A43" s="69" t="s">
        <v>163</v>
      </c>
      <c r="B43" s="72">
        <v>5</v>
      </c>
      <c r="C43" s="2">
        <v>3</v>
      </c>
      <c r="D43" s="45">
        <v>2</v>
      </c>
      <c r="E43" s="45">
        <v>11</v>
      </c>
      <c r="F43" s="38">
        <f t="shared" si="5"/>
        <v>21</v>
      </c>
    </row>
    <row r="44" spans="1:6" ht="22.2" x14ac:dyDescent="0.45">
      <c r="A44" s="69" t="s">
        <v>138</v>
      </c>
      <c r="B44" s="72">
        <v>8</v>
      </c>
      <c r="C44" s="2">
        <v>5</v>
      </c>
      <c r="D44" s="45">
        <v>12</v>
      </c>
      <c r="E44" s="45">
        <v>8</v>
      </c>
      <c r="F44" s="38">
        <f t="shared" si="5"/>
        <v>33</v>
      </c>
    </row>
    <row r="45" spans="1:6" ht="22.2" x14ac:dyDescent="0.45">
      <c r="A45" s="69" t="s">
        <v>169</v>
      </c>
      <c r="B45" s="72">
        <v>1</v>
      </c>
      <c r="C45" s="2">
        <v>2</v>
      </c>
      <c r="D45" s="45">
        <v>0</v>
      </c>
      <c r="E45" s="45">
        <v>1</v>
      </c>
      <c r="F45" s="38">
        <f t="shared" si="5"/>
        <v>4</v>
      </c>
    </row>
    <row r="46" spans="1:6" ht="22.2" x14ac:dyDescent="0.45">
      <c r="A46" s="69" t="s">
        <v>189</v>
      </c>
      <c r="B46" s="72">
        <v>0</v>
      </c>
      <c r="C46" s="2">
        <v>1</v>
      </c>
      <c r="D46" s="45">
        <v>0</v>
      </c>
      <c r="E46" s="45">
        <v>1</v>
      </c>
      <c r="F46" s="38">
        <f t="shared" si="5"/>
        <v>2</v>
      </c>
    </row>
    <row r="47" spans="1:6" ht="22.2" x14ac:dyDescent="0.45">
      <c r="A47" s="69" t="s">
        <v>139</v>
      </c>
      <c r="B47" s="72">
        <v>26</v>
      </c>
      <c r="C47" s="2">
        <v>10</v>
      </c>
      <c r="D47" s="45">
        <v>16</v>
      </c>
      <c r="E47" s="45">
        <v>20</v>
      </c>
      <c r="F47" s="38">
        <f t="shared" si="5"/>
        <v>72</v>
      </c>
    </row>
    <row r="48" spans="1:6" ht="22.2" x14ac:dyDescent="0.45">
      <c r="A48" s="69" t="s">
        <v>239</v>
      </c>
      <c r="B48" s="72">
        <v>1</v>
      </c>
      <c r="C48" s="2">
        <v>2</v>
      </c>
      <c r="D48" s="45">
        <v>0</v>
      </c>
      <c r="E48" s="45">
        <v>0</v>
      </c>
      <c r="F48" s="38">
        <f t="shared" si="5"/>
        <v>3</v>
      </c>
    </row>
    <row r="49" spans="1:6" ht="22.2" x14ac:dyDescent="0.45">
      <c r="A49" s="69" t="s">
        <v>219</v>
      </c>
      <c r="B49" s="72">
        <v>0</v>
      </c>
      <c r="C49" s="2">
        <v>1</v>
      </c>
      <c r="D49" s="45">
        <v>0</v>
      </c>
      <c r="E49" s="45">
        <v>0</v>
      </c>
      <c r="F49" s="38">
        <f t="shared" si="5"/>
        <v>1</v>
      </c>
    </row>
    <row r="50" spans="1:6" ht="22.2" x14ac:dyDescent="0.45">
      <c r="A50" s="69" t="s">
        <v>164</v>
      </c>
      <c r="B50" s="72">
        <v>1</v>
      </c>
      <c r="C50" s="2">
        <v>4</v>
      </c>
      <c r="D50" s="45">
        <v>0</v>
      </c>
      <c r="E50" s="45">
        <v>0</v>
      </c>
      <c r="F50" s="38">
        <f t="shared" si="5"/>
        <v>5</v>
      </c>
    </row>
    <row r="51" spans="1:6" ht="22.2" x14ac:dyDescent="0.45">
      <c r="A51" s="69" t="s">
        <v>149</v>
      </c>
      <c r="B51" s="72">
        <v>4</v>
      </c>
      <c r="C51" s="2">
        <v>1</v>
      </c>
      <c r="D51" s="45">
        <v>2</v>
      </c>
      <c r="E51" s="45">
        <v>2</v>
      </c>
      <c r="F51" s="38">
        <f t="shared" si="5"/>
        <v>9</v>
      </c>
    </row>
    <row r="52" spans="1:6" ht="22.2" x14ac:dyDescent="0.45">
      <c r="A52" s="69" t="s">
        <v>140</v>
      </c>
      <c r="B52" s="72">
        <v>7</v>
      </c>
      <c r="C52" s="2">
        <v>145</v>
      </c>
      <c r="D52" s="45">
        <v>95</v>
      </c>
      <c r="E52" s="45">
        <v>92</v>
      </c>
      <c r="F52" s="38">
        <f t="shared" si="5"/>
        <v>339</v>
      </c>
    </row>
    <row r="53" spans="1:6" ht="22.2" x14ac:dyDescent="0.45">
      <c r="A53" s="69" t="s">
        <v>27</v>
      </c>
      <c r="B53" s="72">
        <v>7</v>
      </c>
      <c r="C53" s="2">
        <v>9</v>
      </c>
      <c r="D53" s="45">
        <v>6</v>
      </c>
      <c r="E53" s="45">
        <v>13</v>
      </c>
      <c r="F53" s="38">
        <f t="shared" si="5"/>
        <v>35</v>
      </c>
    </row>
    <row r="54" spans="1:6" ht="22.2" x14ac:dyDescent="0.45">
      <c r="A54" s="69" t="s">
        <v>26</v>
      </c>
      <c r="B54" s="72">
        <v>4</v>
      </c>
      <c r="C54" s="2">
        <v>2</v>
      </c>
      <c r="D54" s="45">
        <v>2</v>
      </c>
      <c r="E54" s="45">
        <v>1</v>
      </c>
      <c r="F54" s="38">
        <f t="shared" si="5"/>
        <v>9</v>
      </c>
    </row>
    <row r="55" spans="1:6" ht="22.2" x14ac:dyDescent="0.45">
      <c r="A55" s="69" t="s">
        <v>264</v>
      </c>
      <c r="B55" s="72">
        <v>1</v>
      </c>
      <c r="C55" s="2">
        <v>6</v>
      </c>
      <c r="D55" s="45">
        <v>5</v>
      </c>
      <c r="E55" s="45">
        <v>2</v>
      </c>
      <c r="F55" s="38">
        <f t="shared" si="5"/>
        <v>14</v>
      </c>
    </row>
    <row r="56" spans="1:6" ht="22.2" x14ac:dyDescent="0.45">
      <c r="A56" s="69" t="s">
        <v>274</v>
      </c>
      <c r="B56" s="72">
        <v>0</v>
      </c>
      <c r="C56" s="2">
        <v>0</v>
      </c>
      <c r="D56" s="45">
        <v>2</v>
      </c>
      <c r="E56" s="45">
        <v>1</v>
      </c>
      <c r="F56" s="38">
        <f t="shared" si="5"/>
        <v>3</v>
      </c>
    </row>
    <row r="57" spans="1:6" ht="22.2" x14ac:dyDescent="0.45">
      <c r="A57" s="69" t="s">
        <v>24</v>
      </c>
      <c r="B57" s="72">
        <v>0</v>
      </c>
      <c r="C57" s="2">
        <v>0</v>
      </c>
      <c r="D57" s="45">
        <v>1</v>
      </c>
      <c r="E57" s="45">
        <v>0</v>
      </c>
      <c r="F57" s="38">
        <f t="shared" si="5"/>
        <v>1</v>
      </c>
    </row>
    <row r="58" spans="1:6" ht="22.2" x14ac:dyDescent="0.45">
      <c r="A58" s="69" t="s">
        <v>258</v>
      </c>
      <c r="B58" s="72">
        <v>0</v>
      </c>
      <c r="C58" s="2">
        <v>0</v>
      </c>
      <c r="D58" s="45">
        <v>1</v>
      </c>
      <c r="E58" s="45">
        <v>0</v>
      </c>
      <c r="F58" s="38">
        <f t="shared" si="5"/>
        <v>1</v>
      </c>
    </row>
    <row r="59" spans="1:6" ht="22.2" x14ac:dyDescent="0.45">
      <c r="A59" s="69" t="s">
        <v>265</v>
      </c>
      <c r="B59" s="72">
        <v>1</v>
      </c>
      <c r="C59" s="2">
        <v>1</v>
      </c>
      <c r="D59" s="45">
        <v>1</v>
      </c>
      <c r="E59" s="45">
        <v>2</v>
      </c>
      <c r="F59" s="38">
        <f t="shared" si="5"/>
        <v>5</v>
      </c>
    </row>
    <row r="60" spans="1:6" ht="22.2" x14ac:dyDescent="0.45">
      <c r="A60" s="69" t="s">
        <v>19</v>
      </c>
      <c r="B60" s="72">
        <v>0</v>
      </c>
      <c r="C60" s="2">
        <v>0</v>
      </c>
      <c r="D60" s="45">
        <v>1</v>
      </c>
      <c r="E60" s="45">
        <v>0</v>
      </c>
      <c r="F60" s="38">
        <f t="shared" si="5"/>
        <v>1</v>
      </c>
    </row>
    <row r="61" spans="1:6" ht="22.2" x14ac:dyDescent="0.45">
      <c r="A61" s="69" t="s">
        <v>184</v>
      </c>
      <c r="B61" s="72">
        <v>1</v>
      </c>
      <c r="C61" s="2">
        <v>1</v>
      </c>
      <c r="D61" s="45">
        <v>0</v>
      </c>
      <c r="E61" s="45">
        <v>0</v>
      </c>
      <c r="F61" s="38">
        <f t="shared" si="5"/>
        <v>2</v>
      </c>
    </row>
    <row r="62" spans="1:6" ht="22.2" x14ac:dyDescent="0.45">
      <c r="A62" s="69" t="s">
        <v>126</v>
      </c>
      <c r="B62" s="72">
        <v>4</v>
      </c>
      <c r="C62" s="2">
        <v>2</v>
      </c>
      <c r="D62" s="45">
        <v>1</v>
      </c>
      <c r="E62" s="45">
        <v>1</v>
      </c>
      <c r="F62" s="38">
        <f t="shared" si="5"/>
        <v>8</v>
      </c>
    </row>
    <row r="63" spans="1:6" ht="22.2" x14ac:dyDescent="0.45">
      <c r="A63" s="69" t="s">
        <v>143</v>
      </c>
      <c r="B63" s="72">
        <v>1</v>
      </c>
      <c r="C63" s="2">
        <v>0</v>
      </c>
      <c r="D63" s="45">
        <v>1</v>
      </c>
      <c r="E63" s="45">
        <v>1</v>
      </c>
      <c r="F63" s="38">
        <f t="shared" si="5"/>
        <v>3</v>
      </c>
    </row>
    <row r="64" spans="1:6" ht="22.2" x14ac:dyDescent="0.45">
      <c r="A64" s="69" t="s">
        <v>266</v>
      </c>
      <c r="B64" s="72">
        <v>1</v>
      </c>
      <c r="C64" s="2">
        <v>0</v>
      </c>
      <c r="D64" s="45">
        <v>0</v>
      </c>
      <c r="E64" s="45">
        <v>0</v>
      </c>
      <c r="F64" s="38">
        <f t="shared" ref="F64" si="6">SUM(B64:C64)</f>
        <v>1</v>
      </c>
    </row>
    <row r="65" spans="1:6" ht="22.2" x14ac:dyDescent="0.45">
      <c r="A65" s="69" t="s">
        <v>275</v>
      </c>
      <c r="B65" s="72">
        <v>0</v>
      </c>
      <c r="C65" s="2">
        <v>0</v>
      </c>
      <c r="D65" s="45">
        <v>1</v>
      </c>
      <c r="E65" s="45">
        <v>0</v>
      </c>
      <c r="F65" s="38">
        <f t="shared" ref="F65:F76" si="7">SUM(B65:E65)</f>
        <v>1</v>
      </c>
    </row>
    <row r="66" spans="1:6" ht="22.2" x14ac:dyDescent="0.45">
      <c r="A66" s="69" t="s">
        <v>77</v>
      </c>
      <c r="B66" s="72">
        <v>0</v>
      </c>
      <c r="C66" s="2">
        <v>0</v>
      </c>
      <c r="D66" s="45">
        <v>2</v>
      </c>
      <c r="E66" s="45">
        <v>3</v>
      </c>
      <c r="F66" s="38">
        <f t="shared" si="7"/>
        <v>5</v>
      </c>
    </row>
    <row r="67" spans="1:6" ht="22.2" x14ac:dyDescent="0.45">
      <c r="A67" s="69" t="s">
        <v>276</v>
      </c>
      <c r="B67" s="72">
        <v>0</v>
      </c>
      <c r="C67" s="2">
        <v>0</v>
      </c>
      <c r="D67" s="45">
        <v>0</v>
      </c>
      <c r="E67" s="45">
        <v>1</v>
      </c>
      <c r="F67" s="38">
        <f t="shared" si="7"/>
        <v>1</v>
      </c>
    </row>
    <row r="68" spans="1:6" ht="22.2" x14ac:dyDescent="0.45">
      <c r="A68" s="69" t="s">
        <v>153</v>
      </c>
      <c r="B68" s="72">
        <v>0</v>
      </c>
      <c r="C68" s="2">
        <v>1</v>
      </c>
      <c r="D68" s="45">
        <v>0</v>
      </c>
      <c r="E68" s="45">
        <v>0</v>
      </c>
      <c r="F68" s="38">
        <f t="shared" si="7"/>
        <v>1</v>
      </c>
    </row>
    <row r="69" spans="1:6" ht="22.2" x14ac:dyDescent="0.45">
      <c r="A69" s="69" t="s">
        <v>271</v>
      </c>
      <c r="B69" s="72">
        <v>0</v>
      </c>
      <c r="C69" s="2">
        <v>1</v>
      </c>
      <c r="D69" s="45">
        <v>0</v>
      </c>
      <c r="E69" s="45">
        <v>0</v>
      </c>
      <c r="F69" s="38">
        <f t="shared" si="7"/>
        <v>1</v>
      </c>
    </row>
    <row r="70" spans="1:6" ht="22.2" x14ac:dyDescent="0.45">
      <c r="A70" s="69" t="s">
        <v>267</v>
      </c>
      <c r="B70" s="72">
        <v>1</v>
      </c>
      <c r="C70" s="2">
        <v>0</v>
      </c>
      <c r="D70" s="45">
        <v>0</v>
      </c>
      <c r="E70" s="45">
        <v>0</v>
      </c>
      <c r="F70" s="38">
        <f t="shared" si="7"/>
        <v>1</v>
      </c>
    </row>
    <row r="71" spans="1:6" ht="22.2" x14ac:dyDescent="0.45">
      <c r="A71" s="69" t="s">
        <v>173</v>
      </c>
      <c r="B71" s="72">
        <v>1</v>
      </c>
      <c r="C71" s="2">
        <v>0</v>
      </c>
      <c r="D71" s="45">
        <v>0</v>
      </c>
      <c r="E71" s="45">
        <v>0</v>
      </c>
      <c r="F71" s="38">
        <f t="shared" si="7"/>
        <v>1</v>
      </c>
    </row>
    <row r="72" spans="1:6" ht="22.2" x14ac:dyDescent="0.45">
      <c r="A72" s="69" t="s">
        <v>233</v>
      </c>
      <c r="B72" s="72">
        <v>0</v>
      </c>
      <c r="C72" s="2">
        <v>2</v>
      </c>
      <c r="D72" s="45">
        <v>0</v>
      </c>
      <c r="E72" s="45">
        <v>0</v>
      </c>
      <c r="F72" s="38">
        <f t="shared" si="7"/>
        <v>2</v>
      </c>
    </row>
    <row r="73" spans="1:6" ht="22.2" x14ac:dyDescent="0.45">
      <c r="A73" s="69" t="s">
        <v>273</v>
      </c>
      <c r="B73" s="72">
        <v>0</v>
      </c>
      <c r="C73" s="2">
        <v>5</v>
      </c>
      <c r="D73" s="45">
        <v>0</v>
      </c>
      <c r="E73" s="45">
        <v>0</v>
      </c>
      <c r="F73" s="38">
        <f t="shared" si="7"/>
        <v>5</v>
      </c>
    </row>
    <row r="74" spans="1:6" ht="22.2" x14ac:dyDescent="0.45">
      <c r="A74" s="69" t="s">
        <v>71</v>
      </c>
      <c r="B74" s="72">
        <v>92.72</v>
      </c>
      <c r="C74" s="2">
        <v>20.56</v>
      </c>
      <c r="D74" s="45">
        <v>66.069999999999993</v>
      </c>
      <c r="E74" s="45">
        <v>54.24</v>
      </c>
      <c r="F74" s="38">
        <f t="shared" si="7"/>
        <v>233.59</v>
      </c>
    </row>
    <row r="75" spans="1:6" ht="22.2" x14ac:dyDescent="0.45">
      <c r="A75" s="69" t="s">
        <v>70</v>
      </c>
      <c r="B75" s="73">
        <v>21.62</v>
      </c>
      <c r="C75" s="32">
        <v>49.96</v>
      </c>
      <c r="D75" s="46">
        <v>57.73</v>
      </c>
      <c r="E75" s="46">
        <v>25.93</v>
      </c>
      <c r="F75" s="42">
        <f t="shared" si="7"/>
        <v>155.24</v>
      </c>
    </row>
    <row r="76" spans="1:6" ht="22.8" thickBot="1" x14ac:dyDescent="0.5">
      <c r="A76" s="70" t="s">
        <v>157</v>
      </c>
      <c r="B76" s="74">
        <v>107</v>
      </c>
      <c r="C76" s="40">
        <v>136</v>
      </c>
      <c r="D76" s="47">
        <v>121</v>
      </c>
      <c r="E76" s="47">
        <v>120</v>
      </c>
      <c r="F76" s="41">
        <f t="shared" si="7"/>
        <v>484</v>
      </c>
    </row>
    <row r="77" spans="1:6" ht="22.2" x14ac:dyDescent="0.45">
      <c r="F77" s="67"/>
    </row>
  </sheetData>
  <mergeCells count="2">
    <mergeCell ref="A1:A2"/>
    <mergeCell ref="B1:F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2025-11-13T16:34:31Z</cp:lastPrinted>
  <dcterms:created xsi:type="dcterms:W3CDTF">2019-11-07T17:36:04Z</dcterms:created>
  <dcterms:modified xsi:type="dcterms:W3CDTF">2026-05-11T05:37:47Z</dcterms:modified>
</cp:coreProperties>
</file>