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K:\PETS\UT\9.- SEPTIEMBRE\"/>
    </mc:Choice>
  </mc:AlternateContent>
  <xr:revisionPtr revIDLastSave="0" documentId="13_ncr:1_{684FF1DE-8696-4B96-A1B8-E93B6636C44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81029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<sst xmlns="http://schemas.openxmlformats.org/spreadsheetml/2006/main" count="75" uniqueCount="65">
  <si>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</si>
  <si>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</si>
  <si>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</si>
  <si>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</si>
  <si>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</si>
  <si>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</si>
  <si>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</si>
  <si>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</si>
  <si>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</si>
  <si>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</si>
  <si>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</si>
  <si>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</si>
  <si>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</si>
  <si>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</si>
  <si>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</si>
  <si>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</si>
  <si>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</si>
  <si>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</si>
  <si>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</si>
  <si>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</si>
  <si>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</si>
  <si>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</si>
  <si>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</si>
  <si>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</si>
  <si>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</si>
  <si>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</si>
  <si>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</si>
  <si>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</si>
  <si>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</si>
  <si>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</si>
  <si>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</si>
  <si>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</si>
  <si>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</si>
  <si>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</si>
  <si>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</si>
  <si>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</si>
  <si>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</si>
  <si>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</si>
  <si>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</si>
  <si>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</si>
  <si>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</si>
  <si>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</si>
  <si>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</si>
  <si>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</si>
  <si>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</si>
  <si>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</si>
  <si>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</si>
  <si>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</si>
  <si>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</si>
  <si>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</si>
  <si>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</si>
  <si>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</si>
  <si>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</si>
  <si>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</si>
  <si>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</si>
  <si>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</si>
  <si>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</si>
  <si>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</si>
  <si>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</si>
  <si>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</si>
  <si>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</si>
  <si>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</si>
  <si>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</si>
  <si>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INSTALACIONES DIGNAS AGRONOMÍA</t>
  </si>
  <si>
    <t>SIN 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</si>
</sst>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  <font>
      <sz val="2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38" t="s">
        <v>2</v>
      </c>
      <c r="D1" s="38"/>
      <c r="E1" s="38"/>
    </row>
    <row r="2" spans="1:5" ht="85.5" customHeight="1" x14ac:dyDescent="0.2">
      <c r="A2" s="14">
        <v>34</v>
      </c>
      <c r="B2" s="14" t="s">
        <v>3</v>
      </c>
      <c r="C2" s="37" t="s">
        <v>4</v>
      </c>
      <c r="D2" s="37"/>
      <c r="E2" s="37"/>
    </row>
    <row r="3" spans="1:5" ht="64.5" customHeight="1" x14ac:dyDescent="0.2">
      <c r="A3" s="14">
        <v>54</v>
      </c>
      <c r="B3" s="14" t="s">
        <v>5</v>
      </c>
      <c r="C3" s="37" t="s">
        <v>6</v>
      </c>
      <c r="D3" s="37"/>
      <c r="E3" s="37"/>
    </row>
    <row r="4" spans="1:5" ht="69" customHeight="1" x14ac:dyDescent="0.2">
      <c r="A4" s="14">
        <v>54</v>
      </c>
      <c r="B4" s="14" t="s">
        <v>7</v>
      </c>
      <c r="C4" s="37" t="s">
        <v>8</v>
      </c>
      <c r="D4" s="37"/>
      <c r="E4" s="37"/>
    </row>
    <row r="10" spans="1:5" ht="15.75" x14ac:dyDescent="0.2">
      <c r="B10" s="36" t="s">
        <v>46</v>
      </c>
      <c r="C10" s="3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36" t="s">
        <v>45</v>
      </c>
      <c r="C26" s="36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36" t="s">
        <v>47</v>
      </c>
      <c r="C34" s="36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F5" sqref="F5"/>
    </sheetView>
  </sheetViews>
  <sheetFormatPr baseColWidth="10" defaultColWidth="9.140625" defaultRowHeight="12.75" x14ac:dyDescent="0.2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9</v>
      </c>
      <c r="C1" s="41" t="s">
        <v>25</v>
      </c>
      <c r="D1" s="42"/>
      <c r="F1" s="3" t="s">
        <v>26</v>
      </c>
      <c r="G1" s="9" t="s">
        <v>27</v>
      </c>
      <c r="H1" s="8">
        <f>COUNTIF(Formato!$L$10:$L$44,B1)</f>
        <v>2</v>
      </c>
      <c r="I1" s="43" t="s">
        <v>28</v>
      </c>
      <c r="J1" s="44"/>
      <c r="K1" s="44"/>
      <c r="L1" s="44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2</v>
      </c>
      <c r="I2" s="43" t="s">
        <v>30</v>
      </c>
      <c r="J2" s="44"/>
      <c r="K2" s="44"/>
      <c r="L2" s="44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4" t="s">
        <v>33</v>
      </c>
    </row>
    <row r="5" spans="1:16" ht="77.25" thickBot="1" x14ac:dyDescent="0.4">
      <c r="F5" s="35"/>
      <c r="M5" s="27">
        <v>2</v>
      </c>
      <c r="N5" s="33" t="s">
        <v>34</v>
      </c>
    </row>
    <row r="6" spans="1:16" ht="18" customHeight="1" x14ac:dyDescent="0.25">
      <c r="A6" s="40" t="s">
        <v>35</v>
      </c>
      <c r="B6" s="40"/>
      <c r="C6" s="40"/>
      <c r="D6" s="40"/>
      <c r="E6" s="40"/>
      <c r="F6" s="40"/>
      <c r="G6" s="40"/>
      <c r="H6" s="40"/>
      <c r="I6" s="40"/>
    </row>
    <row r="7" spans="1:16" x14ac:dyDescent="0.2">
      <c r="D7" s="45" t="s">
        <v>62</v>
      </c>
      <c r="E7" s="45"/>
      <c r="F7" s="45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2" t="s">
        <v>56</v>
      </c>
      <c r="I9" s="32" t="s">
        <v>39</v>
      </c>
      <c r="J9" s="32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28">
        <v>240470726000006</v>
      </c>
      <c r="B10" s="28" t="s">
        <v>63</v>
      </c>
      <c r="C10" s="29">
        <v>46266</v>
      </c>
      <c r="D10" s="30"/>
      <c r="E10" s="28" t="s">
        <v>23</v>
      </c>
      <c r="F10" s="31" t="s">
        <v>16</v>
      </c>
      <c r="G10" s="29">
        <v>46269</v>
      </c>
      <c r="H10" s="29"/>
      <c r="I10" s="30">
        <v>0</v>
      </c>
      <c r="J10" s="30" t="s">
        <v>49</v>
      </c>
      <c r="K10" s="30">
        <v>0</v>
      </c>
      <c r="L10" s="5">
        <f>IF(Formato!$C10&lt;&gt;"",MONTH(C10),"")</f>
        <v>9</v>
      </c>
      <c r="M10" s="6">
        <f>IF(Formato!$G10&lt;&gt;"",MONTH(G10),"")</f>
        <v>9</v>
      </c>
      <c r="P10" s="11"/>
    </row>
    <row r="11" spans="1:16" ht="15" x14ac:dyDescent="0.2">
      <c r="A11" s="28">
        <v>240470726000007</v>
      </c>
      <c r="B11" s="28" t="s">
        <v>64</v>
      </c>
      <c r="C11" s="29">
        <v>46267</v>
      </c>
      <c r="D11" s="30"/>
      <c r="E11" s="28" t="s">
        <v>23</v>
      </c>
      <c r="F11" s="30" t="s">
        <v>60</v>
      </c>
      <c r="G11" s="29">
        <v>46282</v>
      </c>
      <c r="H11" s="29"/>
      <c r="I11" s="30">
        <v>0</v>
      </c>
      <c r="J11" s="30" t="s">
        <v>49</v>
      </c>
      <c r="K11" s="30">
        <v>0</v>
      </c>
      <c r="L11" s="5">
        <f>IF(Formato!$C11&lt;&gt;"",MONTH(C11),"")</f>
        <v>9</v>
      </c>
      <c r="M11" s="6">
        <f>IF(Formato!$G11&lt;&gt;"",MONTH(G11),"")</f>
        <v>9</v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39" t="s">
        <v>44</v>
      </c>
      <c r="N48" s="39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1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Andrea</cp:lastModifiedBy>
  <cp:revision/>
  <dcterms:created xsi:type="dcterms:W3CDTF">2017-10-19T22:18:57Z</dcterms:created>
  <dcterms:modified xsi:type="dcterms:W3CDTF">2026-10-23T19:04:57Z</dcterms:modified>
</cp:coreProperties>
</file>