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ghector\Downloads\"/>
    </mc:Choice>
  </mc:AlternateContent>
  <bookViews>
    <workbookView xWindow="0" yWindow="0" windowWidth="19200" windowHeight="10395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<sst xmlns="http://schemas.openxmlformats.org/spreadsheetml/2006/main" count="263" uniqueCount="122">
  <si>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</si>
  <si>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</si>
  <si>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</si>
  <si>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</si>
  <si>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</si>
  <si>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</si>
  <si>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</si>
  <si>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</si>
  <si>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</si>
  <si>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</si>
  <si>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</si>
  <si>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</si>
  <si>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</si>
  <si>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</si>
  <si>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</si>
  <si>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</si>
  <si>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</si>
  <si>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</si>
  <si>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</si>
  <si>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</si>
  <si>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</si>
  <si>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</si>
  <si>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</si>
  <si>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</si>
  <si>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</si>
  <si>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</si>
  <si>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</si>
  <si>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</si>
  <si>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</si>
  <si>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</si>
  <si>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</si>
  <si>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</si>
  <si>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</si>
  <si>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</si>
  <si>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</si>
  <si>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</si>
  <si>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</si>
  <si>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</si>
  <si>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</si>
  <si>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</si>
  <si>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</si>
  <si>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</si>
  <si>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</si>
  <si>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</si>
  <si>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</si>
  <si>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</si>
  <si>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</si>
  <si>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</si>
  <si>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</si>
  <si>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</si>
  <si>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</si>
  <si>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</si>
  <si>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</si>
  <si>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</si>
  <si>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</si>
  <si>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</si>
  <si>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</si>
  <si>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</si>
  <si>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</si>
  <si>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</si>
  <si>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</si>
  <si>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</si>
  <si>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</si>
  <si>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240469726000071</t>
  </si>
  <si>
    <t>240469726000072</t>
  </si>
  <si>
    <t>240469726000073</t>
  </si>
  <si>
    <t>240469726000074</t>
  </si>
  <si>
    <t>240469726000075</t>
  </si>
  <si>
    <t>240469726000076</t>
  </si>
  <si>
    <t>240469726000077</t>
  </si>
  <si>
    <t>240469726000078</t>
  </si>
  <si>
    <t>240469726000079</t>
  </si>
  <si>
    <t>240469726000080</t>
  </si>
  <si>
    <t>240469726000081</t>
  </si>
  <si>
    <t>240469726000082</t>
  </si>
  <si>
    <t>240469726000083</t>
  </si>
  <si>
    <t>240469726000084</t>
  </si>
  <si>
    <t>240469726000085</t>
  </si>
  <si>
    <t>240469726000086</t>
  </si>
  <si>
    <t>240469726000087</t>
  </si>
  <si>
    <t>240469726000088</t>
  </si>
  <si>
    <t>240469726000089</t>
  </si>
  <si>
    <t>240469726000090</t>
  </si>
  <si>
    <t>240469726000091</t>
  </si>
  <si>
    <t>240469726000092</t>
  </si>
  <si>
    <t>240469726000093</t>
  </si>
  <si>
    <t>240469726000094</t>
  </si>
  <si>
    <t>240469726000095</t>
  </si>
  <si>
    <t>240469726000096</t>
  </si>
  <si>
    <t>240469726000097</t>
  </si>
  <si>
    <t>240469726000098</t>
  </si>
  <si>
    <t>SIN NOMBRE</t>
  </si>
  <si>
    <t>SE ADJUNTA ARCHIVO CON LA SOLICITUD PARA CADA SUJETO OBLIGADO</t>
  </si>
  <si>
    <t xml:space="preserve">Buen día, solicito atentamenteme me pueda remitir los lineamientos, en los cuales se establezcan:
1. La integración del Comité de Transparencia de la Oficialía Mayor, precisando los cargos o servidores públicos que lo conforman.
2. Las funciones, atribuciones y responsabilidades que corresponden a cada uno de sus integrantes.
3. La fundamentación jurídica que sustenta tanto la integración como las funciones del Comité de Transparencia, señalando las disposiciones legales, reglamentarias o administrativas aplicables. </t>
  </si>
  <si>
    <t>Solicito se informe el monto que la cafetería y galería de arte Carezza paga por el uso del espacio que ocupa en las instalaciones  del Teatro de la Paz, indicando si dicho pago corresponde a renta, arrendamiento, concesión, permiso o cualquier otra contraprestación, así como la periodicidad del pago y copia pública del contrato o convenio vigente que regula la ocupación de dicho espacio.</t>
  </si>
  <si>
    <t xml:space="preserve">Solicito el contrato de adjudicación directa e invitación restringida con número DGA-DCO-AD-00049-24, a nombre de STACKNET DE MEXICO. S.A. DE C.V. </t>
  </si>
  <si>
    <t xml:space="preserve">Solicito el contrato de adjudicación directa e invitación restringida con número DGA-DCO-AD-00048-24, a nombre de STACKNET DE MEXICO. S.A. DE C.V. </t>
  </si>
  <si>
    <t xml:space="preserve">Solicito el contrato de adjudicación directa e invitación restringida con número MCF-SP/FFM-2024/ADQ-IR-03, a nombre de STACKNET DE MEXICO. S.A. DE C.V. </t>
  </si>
  <si>
    <t xml:space="preserve">Solicito el contrato de adjudicación directa e invitación restringida con número MCF-SP/FFM-2024/ADQ-IR-06, a nombre de STACKNET DE MEXICO. S.A. DE C.V. </t>
  </si>
  <si>
    <t xml:space="preserve">Solicito el contrato de adjudicación directa e invitación restringida con número DGA-DCO-AD-00111-24, a nombre de STACKNET DE MEXICO. S.A. DE C.V. </t>
  </si>
  <si>
    <t xml:space="preserve">Solicito el contrato de adjudicación directa e invitación restringida con número DGA-DCO-AD-00075-24, a nombre de STACKNET DE MEXICO. S.A. DE C.V. </t>
  </si>
  <si>
    <t xml:space="preserve">Solicito todos los contratos de adjudicación directa e invitación restringida a nombre de STACKNET DE MEXICO. S.A. DE C.V., del año 2022 </t>
  </si>
  <si>
    <t>Solicito todos los contratos de adjudicación directa e invitación restringida a nombre de STACKNET DE MEXICO. S.A. DE C.V., del año 2023</t>
  </si>
  <si>
    <t xml:space="preserve"> Solicito todos los contratos de adjudicación directa e invitación restringida a nombre de STACKNET DE MEXICO. S.A. DE C.V., del año 2024</t>
  </si>
  <si>
    <t>Solicito todos los contratos de adjudicación directa e invitación restringida a nombre de STACKNET DE MEXICO. S.A. DE C.V., del año 2025</t>
  </si>
  <si>
    <t xml:space="preserve"> Solicito todos los contratos de adjudicación directa e invitación restringida a nombre de STACKNET DE MEXICO. S.A. DE C.V., del año 2026</t>
  </si>
  <si>
    <t>Solicito los contratos de adjudicación directa e invitación restringida a nombre de Innovaseg del Centro MX S.A. DE C.V., del año 2022</t>
  </si>
  <si>
    <t>Solicito los contratos de adjudicación directa e invitación restringida a nombre de Innovaseg del Centro MX S.A. DE C.V., del año 2023</t>
  </si>
  <si>
    <t>Solicito los contratos de adjudicación directa e invitación restringida a nombre de Innovaseg del Centro MX S.A. DE C.V., del año 2024</t>
  </si>
  <si>
    <t>Solicito los contratos de adjudicación directa e invitación restringida a nombre de Innovaseg del Centro MX S.A. DE C.V., del año 2025</t>
  </si>
  <si>
    <t>Solicito los contratos de adjudicación directa e invitación restringida a nombre de Innovaseg del Centro MX S.A. DE C.V., del año 2026</t>
  </si>
  <si>
    <t>Solicito los contratos de adjudicación directa e invitación restringida a nombre de Micro Core de México, S.A. de C.V., del año 2022</t>
  </si>
  <si>
    <t>Solicito los contratos de adjudicación directa e invitación restringida a nombre de Micro Core de México, S.A. de C.V., del año 2023</t>
  </si>
  <si>
    <t>Solicito los contratos de adjudicación directa e invitación restringida a nombre de Micro Core de México, S.A. de C.V., del año 2024</t>
  </si>
  <si>
    <t>Solicito los contratos de adjudicación directa e invitación restringida a nombre de Micro Core de México, S.A. de C.V., del año 2025</t>
  </si>
  <si>
    <t>Solicito los contratos de adjudicación directa e invitación restringida a nombre de Micro Core de México, S.A. de C.V., del año 2026</t>
  </si>
  <si>
    <t>1.- Fecha del último contrato establecido entre el Gobierno de San Luis Potosí e Ivonne Neusete Argáez Tenorio.
2.- Vigencia del último contrato establecido entre el Gobierno de San Luis Potosí e Ivonne Neusete Argáez Tenorio.
3.- Monto que ampara el contrato entre el Gobierno de San Luis Potosí e Ivonne Neusete Argáez Tenorio por la prestación de sus servicios.</t>
  </si>
  <si>
    <t>LUIS GONZALEZ LOZANO</t>
  </si>
  <si>
    <t>ODALYS HERRERA MTZ</t>
  </si>
  <si>
    <t>JPMG</t>
  </si>
  <si>
    <t>AQUILES OMAR AVILA QUIJAS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</si>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</sst>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60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7" fillId="3" borderId="14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/>
    </xf>
    <xf numFmtId="14" fontId="7" fillId="6" borderId="3" xfId="0" applyNumberFormat="1" applyFont="1" applyFill="1" applyBorder="1" applyAlignment="1">
      <alignment horizontal="center"/>
    </xf>
    <xf numFmtId="0" fontId="7" fillId="6" borderId="3" xfId="0" applyFont="1" applyFill="1" applyBorder="1"/>
    <xf numFmtId="0" fontId="7" fillId="6" borderId="3" xfId="0" quotePrefix="1" applyFont="1" applyFill="1" applyBorder="1"/>
    <xf numFmtId="0" fontId="7" fillId="6" borderId="16" xfId="0" applyFont="1" applyFill="1" applyBorder="1" applyAlignment="1">
      <alignment horizontal="center"/>
    </xf>
    <xf numFmtId="0" fontId="7" fillId="6" borderId="16" xfId="0" applyFont="1" applyFill="1" applyBorder="1"/>
    <xf numFmtId="0" fontId="0" fillId="8" borderId="3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7" fillId="6" borderId="3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2" t="s">
        <v>2</v>
      </c>
      <c r="D1" s="52"/>
      <c r="E1" s="52"/>
    </row>
    <row r="2" spans="1:5" ht="85.5" customHeight="1" x14ac:dyDescent="0.2">
      <c r="A2" s="14">
        <v>34</v>
      </c>
      <c r="B2" s="14" t="s">
        <v>3</v>
      </c>
      <c r="C2" s="51" t="s">
        <v>4</v>
      </c>
      <c r="D2" s="51"/>
      <c r="E2" s="51"/>
    </row>
    <row r="3" spans="1:5" ht="64.5" customHeight="1" x14ac:dyDescent="0.2">
      <c r="A3" s="14">
        <v>54</v>
      </c>
      <c r="B3" s="14" t="s">
        <v>5</v>
      </c>
      <c r="C3" s="51" t="s">
        <v>6</v>
      </c>
      <c r="D3" s="51"/>
      <c r="E3" s="51"/>
    </row>
    <row r="4" spans="1:5" ht="69" customHeight="1" x14ac:dyDescent="0.2">
      <c r="A4" s="14">
        <v>54</v>
      </c>
      <c r="B4" s="14" t="s">
        <v>7</v>
      </c>
      <c r="C4" s="51" t="s">
        <v>8</v>
      </c>
      <c r="D4" s="51"/>
      <c r="E4" s="51"/>
    </row>
    <row r="10" spans="1:5" ht="15.75" x14ac:dyDescent="0.2">
      <c r="B10" s="50" t="s">
        <v>46</v>
      </c>
      <c r="C10" s="50"/>
    </row>
    <row r="12" spans="1:5" x14ac:dyDescent="0.2">
      <c r="B12" s="23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0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4">
        <v>12</v>
      </c>
      <c r="C24" s="35" t="s">
        <v>59</v>
      </c>
    </row>
    <row r="26" spans="2:3" ht="15.75" x14ac:dyDescent="0.2">
      <c r="B26" s="50" t="s">
        <v>45</v>
      </c>
      <c r="C26" s="50"/>
    </row>
    <row r="28" spans="2:3" x14ac:dyDescent="0.2">
      <c r="B28" s="23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50" t="s">
        <v>47</v>
      </c>
      <c r="C34" s="50"/>
    </row>
    <row r="36" spans="2:3" x14ac:dyDescent="0.2">
      <c r="B36" s="23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0" t="s">
        <v>52</v>
      </c>
    </row>
    <row r="42" spans="2:3" x14ac:dyDescent="0.2">
      <c r="B42" s="12">
        <v>6</v>
      </c>
      <c r="C42" s="30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topLeftCell="A8" zoomScale="90" zoomScaleNormal="90" workbookViewId="0">
      <selection activeCell="H13" sqref="H13:H37"/>
    </sheetView>
  </sheetViews>
  <sheetFormatPr baseColWidth="10" defaultColWidth="9.140625" defaultRowHeight="12.75" x14ac:dyDescent="0.2"/>
  <cols>
    <col min="1" max="1" width="22.28515625" style="7" customWidth="1"/>
    <col min="2" max="2" width="33.42578125" customWidth="1"/>
    <col min="3" max="3" width="19.42578125" customWidth="1"/>
    <col min="4" max="4" width="72.5703125" customWidth="1"/>
    <col min="5" max="5" width="19" customWidth="1"/>
    <col min="6" max="6" width="53.7109375" customWidth="1"/>
    <col min="7" max="7" width="21.7109375" bestFit="1" customWidth="1"/>
    <col min="8" max="8" width="13.28515625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7</v>
      </c>
      <c r="C1" s="55" t="s">
        <v>25</v>
      </c>
      <c r="D1" s="56"/>
      <c r="F1" s="3" t="s">
        <v>26</v>
      </c>
      <c r="G1" s="9" t="s">
        <v>27</v>
      </c>
      <c r="H1" s="8">
        <f>COUNTIF(Formato!$L$10:$L$44,B1)</f>
        <v>28</v>
      </c>
      <c r="I1" s="57" t="s">
        <v>28</v>
      </c>
      <c r="J1" s="58"/>
      <c r="K1" s="58"/>
      <c r="L1" s="58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f>COUNTIF(Formato!$M$10:$M$44,B1)</f>
        <v>3</v>
      </c>
      <c r="I2" s="57" t="s">
        <v>30</v>
      </c>
      <c r="J2" s="58"/>
      <c r="K2" s="58"/>
      <c r="L2" s="58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4" t="s">
        <v>32</v>
      </c>
      <c r="N3" s="32"/>
    </row>
    <row r="4" spans="1:16" ht="32.25" customHeight="1" x14ac:dyDescent="0.2">
      <c r="M4" s="25">
        <v>1</v>
      </c>
      <c r="N4" s="33" t="s">
        <v>33</v>
      </c>
    </row>
    <row r="5" spans="1:16" ht="77.25" thickBot="1" x14ac:dyDescent="0.25">
      <c r="F5" s="11"/>
      <c r="M5" s="26">
        <v>2</v>
      </c>
      <c r="N5" s="31" t="s">
        <v>34</v>
      </c>
    </row>
    <row r="6" spans="1:16" ht="18" customHeight="1" x14ac:dyDescent="0.25">
      <c r="A6" s="54" t="s">
        <v>35</v>
      </c>
      <c r="B6" s="54"/>
      <c r="C6" s="54"/>
      <c r="D6" s="54"/>
      <c r="E6" s="54"/>
      <c r="F6" s="54"/>
      <c r="G6" s="54"/>
      <c r="H6" s="54"/>
      <c r="I6" s="54"/>
    </row>
    <row r="7" spans="1:16" x14ac:dyDescent="0.2">
      <c r="D7" s="59" t="s">
        <v>62</v>
      </c>
      <c r="E7" s="59"/>
      <c r="F7" s="59"/>
    </row>
    <row r="9" spans="1:16" s="2" customFormat="1" ht="44.25" customHeight="1" thickBot="1" x14ac:dyDescent="0.25">
      <c r="A9" s="38" t="s">
        <v>51</v>
      </c>
      <c r="B9" s="38" t="s">
        <v>57</v>
      </c>
      <c r="C9" s="39" t="s">
        <v>36</v>
      </c>
      <c r="D9" s="38" t="s">
        <v>37</v>
      </c>
      <c r="E9" s="39" t="s">
        <v>20</v>
      </c>
      <c r="F9" s="39" t="s">
        <v>9</v>
      </c>
      <c r="G9" s="39" t="s">
        <v>38</v>
      </c>
      <c r="H9" s="39" t="s">
        <v>56</v>
      </c>
      <c r="I9" s="39" t="s">
        <v>39</v>
      </c>
      <c r="J9" s="39" t="s">
        <v>58</v>
      </c>
      <c r="K9" s="39" t="s">
        <v>40</v>
      </c>
      <c r="L9" s="36" t="s">
        <v>41</v>
      </c>
      <c r="M9" s="17" t="s">
        <v>42</v>
      </c>
    </row>
    <row r="10" spans="1:16" ht="15" x14ac:dyDescent="0.2">
      <c r="A10" s="46" t="s">
        <v>63</v>
      </c>
      <c r="B10" s="40" t="s">
        <v>117</v>
      </c>
      <c r="C10" s="41">
        <v>46205</v>
      </c>
      <c r="D10" s="46" t="s">
        <v>92</v>
      </c>
      <c r="E10" s="40" t="s">
        <v>23</v>
      </c>
      <c r="F10" s="43" t="s">
        <v>17</v>
      </c>
      <c r="G10" s="41">
        <v>46219</v>
      </c>
      <c r="H10" s="40" t="s">
        <v>23</v>
      </c>
      <c r="I10" s="48">
        <v>0</v>
      </c>
      <c r="J10" s="48" t="s">
        <v>49</v>
      </c>
      <c r="K10" s="48">
        <v>0</v>
      </c>
      <c r="L10" s="37">
        <f>IF(Formato!$C10&lt;&gt;"",MONTH(C10),"")</f>
        <v>7</v>
      </c>
      <c r="M10" s="6">
        <f>IF(Formato!$G10&lt;&gt;"",MONTH(G10),"")</f>
        <v>7</v>
      </c>
      <c r="P10" s="11"/>
    </row>
    <row r="11" spans="1:16" ht="15" x14ac:dyDescent="0.2">
      <c r="A11" s="46" t="s">
        <v>64</v>
      </c>
      <c r="B11" s="40" t="s">
        <v>118</v>
      </c>
      <c r="C11" s="41">
        <v>46206</v>
      </c>
      <c r="D11" s="46" t="s">
        <v>93</v>
      </c>
      <c r="E11" s="40" t="s">
        <v>23</v>
      </c>
      <c r="F11" s="42" t="s">
        <v>17</v>
      </c>
      <c r="G11" s="41">
        <v>46220</v>
      </c>
      <c r="H11" s="40" t="s">
        <v>23</v>
      </c>
      <c r="I11" s="48">
        <v>0</v>
      </c>
      <c r="J11" s="48" t="s">
        <v>49</v>
      </c>
      <c r="K11" s="48">
        <v>0</v>
      </c>
      <c r="L11" s="37">
        <f>IF(Formato!$C11&lt;&gt;"",MONTH(C11),"")</f>
        <v>7</v>
      </c>
      <c r="M11" s="6">
        <f>IF(Formato!$G11&lt;&gt;"",MONTH(G11),"")</f>
        <v>7</v>
      </c>
      <c r="P11" s="11"/>
    </row>
    <row r="12" spans="1:16" ht="15" x14ac:dyDescent="0.2">
      <c r="A12" s="46" t="s">
        <v>65</v>
      </c>
      <c r="B12" s="40" t="s">
        <v>119</v>
      </c>
      <c r="C12" s="41">
        <v>46213</v>
      </c>
      <c r="D12" s="46" t="s">
        <v>94</v>
      </c>
      <c r="E12" s="40" t="s">
        <v>23</v>
      </c>
      <c r="F12" s="42" t="s">
        <v>16</v>
      </c>
      <c r="G12" s="41">
        <v>46218</v>
      </c>
      <c r="H12" s="40" t="s">
        <v>23</v>
      </c>
      <c r="I12" s="48">
        <v>0</v>
      </c>
      <c r="J12" s="48" t="s">
        <v>49</v>
      </c>
      <c r="K12" s="48">
        <v>0</v>
      </c>
      <c r="L12" s="37">
        <f>IF(Formato!$C12&lt;&gt;"",MONTH(C12),"")</f>
        <v>7</v>
      </c>
      <c r="M12" s="6">
        <f>IF(Formato!$G12&lt;&gt;"",MONTH(G12),"")</f>
        <v>7</v>
      </c>
      <c r="P12" s="11"/>
    </row>
    <row r="13" spans="1:16" ht="15" x14ac:dyDescent="0.2">
      <c r="A13" s="46" t="s">
        <v>66</v>
      </c>
      <c r="B13" s="40" t="s">
        <v>91</v>
      </c>
      <c r="C13" s="41">
        <v>46219</v>
      </c>
      <c r="D13" s="46" t="s">
        <v>95</v>
      </c>
      <c r="E13" s="40" t="s">
        <v>22</v>
      </c>
      <c r="F13" s="42" t="s">
        <v>17</v>
      </c>
      <c r="G13" s="41">
        <v>46247</v>
      </c>
      <c r="H13" s="41" t="s">
        <v>121</v>
      </c>
      <c r="I13" s="48">
        <v>0</v>
      </c>
      <c r="J13" s="48" t="s">
        <v>49</v>
      </c>
      <c r="K13" s="48">
        <v>0</v>
      </c>
      <c r="L13" s="37">
        <f>IF(Formato!$C13&lt;&gt;"",MONTH(C13),"")</f>
        <v>7</v>
      </c>
      <c r="M13" s="6">
        <f>IF(Formato!$G13&lt;&gt;"",MONTH(G13),"")</f>
        <v>8</v>
      </c>
    </row>
    <row r="14" spans="1:16" ht="15" x14ac:dyDescent="0.2">
      <c r="A14" s="46" t="s">
        <v>67</v>
      </c>
      <c r="B14" s="40" t="s">
        <v>91</v>
      </c>
      <c r="C14" s="41">
        <v>46219</v>
      </c>
      <c r="D14" s="46" t="s">
        <v>96</v>
      </c>
      <c r="E14" s="40" t="s">
        <v>22</v>
      </c>
      <c r="F14" s="42" t="s">
        <v>17</v>
      </c>
      <c r="G14" s="41">
        <v>46247</v>
      </c>
      <c r="H14" s="41" t="s">
        <v>121</v>
      </c>
      <c r="I14" s="48">
        <v>0</v>
      </c>
      <c r="J14" s="48" t="s">
        <v>49</v>
      </c>
      <c r="K14" s="48">
        <v>0</v>
      </c>
      <c r="L14" s="37">
        <f>IF(Formato!$C14&lt;&gt;"",MONTH(C14),"")</f>
        <v>7</v>
      </c>
      <c r="M14" s="6">
        <f>IF(Formato!$G14&lt;&gt;"",MONTH(G14),"")</f>
        <v>8</v>
      </c>
    </row>
    <row r="15" spans="1:16" ht="15" x14ac:dyDescent="0.2">
      <c r="A15" s="46" t="s">
        <v>68</v>
      </c>
      <c r="B15" s="40" t="s">
        <v>91</v>
      </c>
      <c r="C15" s="41">
        <v>46219</v>
      </c>
      <c r="D15" s="46" t="s">
        <v>97</v>
      </c>
      <c r="E15" s="40" t="s">
        <v>22</v>
      </c>
      <c r="F15" s="42" t="s">
        <v>17</v>
      </c>
      <c r="G15" s="41">
        <v>46247</v>
      </c>
      <c r="H15" s="41" t="s">
        <v>121</v>
      </c>
      <c r="I15" s="48">
        <v>0</v>
      </c>
      <c r="J15" s="48" t="s">
        <v>49</v>
      </c>
      <c r="K15" s="48">
        <v>0</v>
      </c>
      <c r="L15" s="37">
        <f>IF(Formato!$C15&lt;&gt;"",MONTH(C15),"")</f>
        <v>7</v>
      </c>
      <c r="M15" s="6">
        <f>IF(Formato!$G15&lt;&gt;"",MONTH(G15),"")</f>
        <v>8</v>
      </c>
    </row>
    <row r="16" spans="1:16" ht="15" x14ac:dyDescent="0.2">
      <c r="A16" s="46" t="s">
        <v>69</v>
      </c>
      <c r="B16" s="40" t="s">
        <v>91</v>
      </c>
      <c r="C16" s="41">
        <v>46219</v>
      </c>
      <c r="D16" s="46" t="s">
        <v>98</v>
      </c>
      <c r="E16" s="40" t="s">
        <v>22</v>
      </c>
      <c r="F16" s="42" t="s">
        <v>17</v>
      </c>
      <c r="G16" s="41">
        <v>46247</v>
      </c>
      <c r="H16" s="41" t="s">
        <v>121</v>
      </c>
      <c r="I16" s="48">
        <v>0</v>
      </c>
      <c r="J16" s="48" t="s">
        <v>49</v>
      </c>
      <c r="K16" s="48">
        <v>0</v>
      </c>
      <c r="L16" s="37">
        <f>IF(Formato!$C16&lt;&gt;"",MONTH(C16),"")</f>
        <v>7</v>
      </c>
      <c r="M16" s="6">
        <f>IF(Formato!$G16&lt;&gt;"",MONTH(G16),"")</f>
        <v>8</v>
      </c>
    </row>
    <row r="17" spans="1:13" ht="15" x14ac:dyDescent="0.2">
      <c r="A17" s="46" t="s">
        <v>70</v>
      </c>
      <c r="B17" s="40" t="s">
        <v>91</v>
      </c>
      <c r="C17" s="41">
        <v>46219</v>
      </c>
      <c r="D17" s="46" t="s">
        <v>99</v>
      </c>
      <c r="E17" s="40" t="s">
        <v>22</v>
      </c>
      <c r="F17" s="42" t="s">
        <v>17</v>
      </c>
      <c r="G17" s="41">
        <v>46247</v>
      </c>
      <c r="H17" s="41" t="s">
        <v>121</v>
      </c>
      <c r="I17" s="48">
        <v>0</v>
      </c>
      <c r="J17" s="48" t="s">
        <v>49</v>
      </c>
      <c r="K17" s="48">
        <v>0</v>
      </c>
      <c r="L17" s="37">
        <f>IF(Formato!$C17&lt;&gt;"",MONTH(C17),"")</f>
        <v>7</v>
      </c>
      <c r="M17" s="6">
        <f>IF(Formato!$G17&lt;&gt;"",MONTH(G17),"")</f>
        <v>8</v>
      </c>
    </row>
    <row r="18" spans="1:13" ht="15" x14ac:dyDescent="0.2">
      <c r="A18" s="46" t="s">
        <v>71</v>
      </c>
      <c r="B18" s="40" t="s">
        <v>91</v>
      </c>
      <c r="C18" s="41">
        <v>46219</v>
      </c>
      <c r="D18" s="46" t="s">
        <v>100</v>
      </c>
      <c r="E18" s="40" t="s">
        <v>22</v>
      </c>
      <c r="F18" s="42" t="s">
        <v>17</v>
      </c>
      <c r="G18" s="41">
        <v>46247</v>
      </c>
      <c r="H18" s="41" t="s">
        <v>121</v>
      </c>
      <c r="I18" s="48">
        <v>0</v>
      </c>
      <c r="J18" s="48" t="s">
        <v>49</v>
      </c>
      <c r="K18" s="48">
        <v>0</v>
      </c>
      <c r="L18" s="37">
        <f>IF(Formato!$C18&lt;&gt;"",MONTH(C18),"")</f>
        <v>7</v>
      </c>
      <c r="M18" s="6">
        <f>IF(Formato!$G18&lt;&gt;"",MONTH(G18),"")</f>
        <v>8</v>
      </c>
    </row>
    <row r="19" spans="1:13" ht="15" x14ac:dyDescent="0.2">
      <c r="A19" s="46" t="s">
        <v>72</v>
      </c>
      <c r="B19" s="40" t="s">
        <v>91</v>
      </c>
      <c r="C19" s="41">
        <v>46219</v>
      </c>
      <c r="D19" s="46" t="s">
        <v>101</v>
      </c>
      <c r="E19" s="40" t="s">
        <v>22</v>
      </c>
      <c r="F19" s="42" t="s">
        <v>17</v>
      </c>
      <c r="G19" s="41">
        <v>46247</v>
      </c>
      <c r="H19" s="41" t="s">
        <v>121</v>
      </c>
      <c r="I19" s="48">
        <v>0</v>
      </c>
      <c r="J19" s="48" t="s">
        <v>49</v>
      </c>
      <c r="K19" s="48">
        <v>0</v>
      </c>
      <c r="L19" s="37">
        <f>IF(Formato!$C19&lt;&gt;"",MONTH(C19),"")</f>
        <v>7</v>
      </c>
      <c r="M19" s="6">
        <f>IF(Formato!$G19&lt;&gt;"",MONTH(G19),"")</f>
        <v>8</v>
      </c>
    </row>
    <row r="20" spans="1:13" ht="15" x14ac:dyDescent="0.2">
      <c r="A20" s="46" t="s">
        <v>73</v>
      </c>
      <c r="B20" s="40" t="s">
        <v>91</v>
      </c>
      <c r="C20" s="41">
        <v>46219</v>
      </c>
      <c r="D20" s="46" t="s">
        <v>102</v>
      </c>
      <c r="E20" s="40" t="s">
        <v>22</v>
      </c>
      <c r="F20" s="42" t="s">
        <v>17</v>
      </c>
      <c r="G20" s="41">
        <v>46247</v>
      </c>
      <c r="H20" s="41" t="s">
        <v>121</v>
      </c>
      <c r="I20" s="48">
        <v>0</v>
      </c>
      <c r="J20" s="48" t="s">
        <v>49</v>
      </c>
      <c r="K20" s="48">
        <v>0</v>
      </c>
      <c r="L20" s="37">
        <f>IF(Formato!$C20&lt;&gt;"",MONTH(C20),"")</f>
        <v>7</v>
      </c>
      <c r="M20" s="6">
        <f>IF(Formato!$G20&lt;&gt;"",MONTH(G20),"")</f>
        <v>8</v>
      </c>
    </row>
    <row r="21" spans="1:13" ht="15" x14ac:dyDescent="0.2">
      <c r="A21" s="46" t="s">
        <v>74</v>
      </c>
      <c r="B21" s="40" t="s">
        <v>91</v>
      </c>
      <c r="C21" s="41">
        <v>46219</v>
      </c>
      <c r="D21" s="46" t="s">
        <v>102</v>
      </c>
      <c r="E21" s="40" t="s">
        <v>22</v>
      </c>
      <c r="F21" s="42" t="s">
        <v>17</v>
      </c>
      <c r="G21" s="41">
        <v>46247</v>
      </c>
      <c r="H21" s="41" t="s">
        <v>121</v>
      </c>
      <c r="I21" s="48">
        <v>0</v>
      </c>
      <c r="J21" s="48" t="s">
        <v>49</v>
      </c>
      <c r="K21" s="48">
        <v>0</v>
      </c>
      <c r="L21" s="37">
        <f>IF(Formato!$C21&lt;&gt;"",MONTH(C21),"")</f>
        <v>7</v>
      </c>
      <c r="M21" s="6">
        <f>IF(Formato!$G21&lt;&gt;"",MONTH(G21),"")</f>
        <v>8</v>
      </c>
    </row>
    <row r="22" spans="1:13" ht="15" x14ac:dyDescent="0.2">
      <c r="A22" s="46" t="s">
        <v>75</v>
      </c>
      <c r="B22" s="40" t="s">
        <v>91</v>
      </c>
      <c r="C22" s="41">
        <v>46219</v>
      </c>
      <c r="D22" s="46" t="s">
        <v>103</v>
      </c>
      <c r="E22" s="40" t="s">
        <v>22</v>
      </c>
      <c r="F22" s="42" t="s">
        <v>17</v>
      </c>
      <c r="G22" s="41">
        <v>46247</v>
      </c>
      <c r="H22" s="41" t="s">
        <v>121</v>
      </c>
      <c r="I22" s="48">
        <v>0</v>
      </c>
      <c r="J22" s="48" t="s">
        <v>49</v>
      </c>
      <c r="K22" s="48">
        <v>0</v>
      </c>
      <c r="L22" s="37">
        <f>IF(Formato!$C22&lt;&gt;"",MONTH(C22),"")</f>
        <v>7</v>
      </c>
      <c r="M22" s="6">
        <f>IF(Formato!$G22&lt;&gt;"",MONTH(G22),"")</f>
        <v>8</v>
      </c>
    </row>
    <row r="23" spans="1:13" ht="15" x14ac:dyDescent="0.2">
      <c r="A23" s="46" t="s">
        <v>76</v>
      </c>
      <c r="B23" s="40" t="s">
        <v>91</v>
      </c>
      <c r="C23" s="41">
        <v>46219</v>
      </c>
      <c r="D23" s="46" t="s">
        <v>104</v>
      </c>
      <c r="E23" s="40" t="s">
        <v>22</v>
      </c>
      <c r="F23" s="42" t="s">
        <v>17</v>
      </c>
      <c r="G23" s="41">
        <v>46247</v>
      </c>
      <c r="H23" s="41" t="s">
        <v>121</v>
      </c>
      <c r="I23" s="48">
        <v>0</v>
      </c>
      <c r="J23" s="48" t="s">
        <v>49</v>
      </c>
      <c r="K23" s="48">
        <v>0</v>
      </c>
      <c r="L23" s="37">
        <f>IF(Formato!$C23&lt;&gt;"",MONTH(C23),"")</f>
        <v>7</v>
      </c>
      <c r="M23" s="6">
        <f>IF(Formato!$G23&lt;&gt;"",MONTH(G23),"")</f>
        <v>8</v>
      </c>
    </row>
    <row r="24" spans="1:13" ht="15" x14ac:dyDescent="0.2">
      <c r="A24" s="46" t="s">
        <v>77</v>
      </c>
      <c r="B24" s="40" t="s">
        <v>91</v>
      </c>
      <c r="C24" s="41">
        <v>46219</v>
      </c>
      <c r="D24" s="46" t="s">
        <v>105</v>
      </c>
      <c r="E24" s="40" t="s">
        <v>22</v>
      </c>
      <c r="F24" s="42" t="s">
        <v>17</v>
      </c>
      <c r="G24" s="41">
        <v>46247</v>
      </c>
      <c r="H24" s="41" t="s">
        <v>121</v>
      </c>
      <c r="I24" s="48">
        <v>0</v>
      </c>
      <c r="J24" s="48" t="s">
        <v>49</v>
      </c>
      <c r="K24" s="48">
        <v>0</v>
      </c>
      <c r="L24" s="37">
        <f>IF(Formato!$C24&lt;&gt;"",MONTH(C24),"")</f>
        <v>7</v>
      </c>
      <c r="M24" s="6">
        <f>IF(Formato!$G24&lt;&gt;"",MONTH(G24),"")</f>
        <v>8</v>
      </c>
    </row>
    <row r="25" spans="1:13" ht="15" x14ac:dyDescent="0.2">
      <c r="A25" s="46" t="s">
        <v>78</v>
      </c>
      <c r="B25" s="40" t="s">
        <v>91</v>
      </c>
      <c r="C25" s="41">
        <v>46219</v>
      </c>
      <c r="D25" s="46" t="s">
        <v>106</v>
      </c>
      <c r="E25" s="40" t="s">
        <v>22</v>
      </c>
      <c r="F25" s="42" t="s">
        <v>17</v>
      </c>
      <c r="G25" s="41">
        <v>46247</v>
      </c>
      <c r="H25" s="41" t="s">
        <v>121</v>
      </c>
      <c r="I25" s="48">
        <v>0</v>
      </c>
      <c r="J25" s="48" t="s">
        <v>49</v>
      </c>
      <c r="K25" s="48">
        <v>0</v>
      </c>
      <c r="L25" s="37">
        <f>IF(Formato!$C25&lt;&gt;"",MONTH(C25),"")</f>
        <v>7</v>
      </c>
      <c r="M25" s="6">
        <f>IF(Formato!$G25&lt;&gt;"",MONTH(G25),"")</f>
        <v>8</v>
      </c>
    </row>
    <row r="26" spans="1:13" ht="15" x14ac:dyDescent="0.2">
      <c r="A26" s="46" t="s">
        <v>79</v>
      </c>
      <c r="B26" s="40" t="s">
        <v>91</v>
      </c>
      <c r="C26" s="41">
        <v>46219</v>
      </c>
      <c r="D26" s="46" t="s">
        <v>106</v>
      </c>
      <c r="E26" s="40" t="s">
        <v>22</v>
      </c>
      <c r="F26" s="42" t="s">
        <v>17</v>
      </c>
      <c r="G26" s="41">
        <v>46247</v>
      </c>
      <c r="H26" s="41" t="s">
        <v>121</v>
      </c>
      <c r="I26" s="48">
        <v>0</v>
      </c>
      <c r="J26" s="48" t="s">
        <v>49</v>
      </c>
      <c r="K26" s="48">
        <v>0</v>
      </c>
      <c r="L26" s="37">
        <f>IF(Formato!$C26&lt;&gt;"",MONTH(C26),"")</f>
        <v>7</v>
      </c>
      <c r="M26" s="6">
        <f>IF(Formato!$G26&lt;&gt;"",MONTH(G26),"")</f>
        <v>8</v>
      </c>
    </row>
    <row r="27" spans="1:13" ht="15" x14ac:dyDescent="0.2">
      <c r="A27" s="46" t="s">
        <v>80</v>
      </c>
      <c r="B27" s="40" t="s">
        <v>91</v>
      </c>
      <c r="C27" s="41">
        <v>46219</v>
      </c>
      <c r="D27" s="46" t="s">
        <v>107</v>
      </c>
      <c r="E27" s="40" t="s">
        <v>22</v>
      </c>
      <c r="F27" s="42" t="s">
        <v>17</v>
      </c>
      <c r="G27" s="41">
        <v>46247</v>
      </c>
      <c r="H27" s="41" t="s">
        <v>121</v>
      </c>
      <c r="I27" s="48">
        <v>0</v>
      </c>
      <c r="J27" s="48" t="s">
        <v>49</v>
      </c>
      <c r="K27" s="48">
        <v>0</v>
      </c>
      <c r="L27" s="5">
        <f>IF(Formato!$C27&lt;&gt;"",MONTH(C27),"")</f>
        <v>7</v>
      </c>
      <c r="M27" s="6">
        <f>IF(Formato!$G27&lt;&gt;"",MONTH(G27),"")</f>
        <v>8</v>
      </c>
    </row>
    <row r="28" spans="1:13" ht="15" x14ac:dyDescent="0.2">
      <c r="A28" s="46" t="s">
        <v>81</v>
      </c>
      <c r="B28" s="40" t="s">
        <v>91</v>
      </c>
      <c r="C28" s="41">
        <v>46219</v>
      </c>
      <c r="D28" s="46" t="s">
        <v>107</v>
      </c>
      <c r="E28" s="40" t="s">
        <v>22</v>
      </c>
      <c r="F28" s="42" t="s">
        <v>17</v>
      </c>
      <c r="G28" s="41">
        <v>46247</v>
      </c>
      <c r="H28" s="41" t="s">
        <v>121</v>
      </c>
      <c r="I28" s="48">
        <v>0</v>
      </c>
      <c r="J28" s="48" t="s">
        <v>49</v>
      </c>
      <c r="K28" s="48">
        <v>0</v>
      </c>
      <c r="L28" s="5">
        <f>IF(Formato!$C28&lt;&gt;"",MONTH(C28),"")</f>
        <v>7</v>
      </c>
      <c r="M28" s="6">
        <f>IF(Formato!$G28&lt;&gt;"",MONTH(G28),"")</f>
        <v>8</v>
      </c>
    </row>
    <row r="29" spans="1:13" ht="15" x14ac:dyDescent="0.2">
      <c r="A29" s="46" t="s">
        <v>82</v>
      </c>
      <c r="B29" s="40" t="s">
        <v>91</v>
      </c>
      <c r="C29" s="41">
        <v>46219</v>
      </c>
      <c r="D29" s="46" t="s">
        <v>108</v>
      </c>
      <c r="E29" s="40" t="s">
        <v>22</v>
      </c>
      <c r="F29" s="42" t="s">
        <v>17</v>
      </c>
      <c r="G29" s="41">
        <v>46247</v>
      </c>
      <c r="H29" s="41" t="s">
        <v>121</v>
      </c>
      <c r="I29" s="48">
        <v>0</v>
      </c>
      <c r="J29" s="48" t="s">
        <v>49</v>
      </c>
      <c r="K29" s="48">
        <v>0</v>
      </c>
      <c r="L29" s="5">
        <f>IF(Formato!$C29&lt;&gt;"",MONTH(C29),"")</f>
        <v>7</v>
      </c>
      <c r="M29" s="6">
        <f>IF(Formato!$G29&lt;&gt;"",MONTH(G29),"")</f>
        <v>8</v>
      </c>
    </row>
    <row r="30" spans="1:13" ht="15" x14ac:dyDescent="0.2">
      <c r="A30" s="46" t="s">
        <v>83</v>
      </c>
      <c r="B30" s="40" t="s">
        <v>91</v>
      </c>
      <c r="C30" s="41">
        <v>46219</v>
      </c>
      <c r="D30" s="46" t="s">
        <v>109</v>
      </c>
      <c r="E30" s="40" t="s">
        <v>22</v>
      </c>
      <c r="F30" s="42" t="s">
        <v>17</v>
      </c>
      <c r="G30" s="41">
        <v>46247</v>
      </c>
      <c r="H30" s="41" t="s">
        <v>121</v>
      </c>
      <c r="I30" s="48">
        <v>0</v>
      </c>
      <c r="J30" s="48" t="s">
        <v>49</v>
      </c>
      <c r="K30" s="48">
        <v>0</v>
      </c>
      <c r="L30" s="5">
        <f>IF(Formato!$C30&lt;&gt;"",MONTH(C30),"")</f>
        <v>7</v>
      </c>
      <c r="M30" s="6">
        <f>IF(Formato!$G30&lt;&gt;"",MONTH(G30),"")</f>
        <v>8</v>
      </c>
    </row>
    <row r="31" spans="1:13" ht="15" x14ac:dyDescent="0.2">
      <c r="A31" s="46" t="s">
        <v>84</v>
      </c>
      <c r="B31" s="40" t="s">
        <v>91</v>
      </c>
      <c r="C31" s="41">
        <v>46219</v>
      </c>
      <c r="D31" s="46" t="s">
        <v>110</v>
      </c>
      <c r="E31" s="40" t="s">
        <v>22</v>
      </c>
      <c r="F31" s="42" t="s">
        <v>17</v>
      </c>
      <c r="G31" s="41">
        <v>46247</v>
      </c>
      <c r="H31" s="41" t="s">
        <v>121</v>
      </c>
      <c r="I31" s="48">
        <v>0</v>
      </c>
      <c r="J31" s="48" t="s">
        <v>49</v>
      </c>
      <c r="K31" s="48">
        <v>0</v>
      </c>
      <c r="L31" s="5">
        <f>IF(Formato!$C31&lt;&gt;"",MONTH(C31),"")</f>
        <v>7</v>
      </c>
      <c r="M31" s="6">
        <f>IF(Formato!$G31&lt;&gt;"",MONTH(G31),"")</f>
        <v>8</v>
      </c>
    </row>
    <row r="32" spans="1:13" ht="15" x14ac:dyDescent="0.2">
      <c r="A32" s="46" t="s">
        <v>85</v>
      </c>
      <c r="B32" s="40" t="s">
        <v>91</v>
      </c>
      <c r="C32" s="41">
        <v>46219</v>
      </c>
      <c r="D32" s="46" t="s">
        <v>111</v>
      </c>
      <c r="E32" s="40" t="s">
        <v>22</v>
      </c>
      <c r="F32" s="42" t="s">
        <v>17</v>
      </c>
      <c r="G32" s="41">
        <v>46247</v>
      </c>
      <c r="H32" s="41" t="s">
        <v>121</v>
      </c>
      <c r="I32" s="48">
        <v>0</v>
      </c>
      <c r="J32" s="48" t="s">
        <v>49</v>
      </c>
      <c r="K32" s="48">
        <v>0</v>
      </c>
      <c r="L32" s="5">
        <f>IF(Formato!$C32&lt;&gt;"",MONTH(C32),"")</f>
        <v>7</v>
      </c>
      <c r="M32" s="6">
        <f>IF(Formato!$G32&lt;&gt;"",MONTH(G32),"")</f>
        <v>8</v>
      </c>
    </row>
    <row r="33" spans="1:14" ht="15" x14ac:dyDescent="0.2">
      <c r="A33" s="46" t="s">
        <v>86</v>
      </c>
      <c r="B33" s="40" t="s">
        <v>91</v>
      </c>
      <c r="C33" s="41">
        <v>46219</v>
      </c>
      <c r="D33" s="46" t="s">
        <v>112</v>
      </c>
      <c r="E33" s="40" t="s">
        <v>22</v>
      </c>
      <c r="F33" s="42" t="s">
        <v>17</v>
      </c>
      <c r="G33" s="41">
        <v>46247</v>
      </c>
      <c r="H33" s="41" t="s">
        <v>121</v>
      </c>
      <c r="I33" s="48">
        <v>0</v>
      </c>
      <c r="J33" s="48" t="s">
        <v>49</v>
      </c>
      <c r="K33" s="48">
        <v>0</v>
      </c>
      <c r="L33" s="5">
        <f>IF(Formato!$C33&lt;&gt;"",MONTH(C33),"")</f>
        <v>7</v>
      </c>
      <c r="M33" s="6">
        <f>IF(Formato!$G33&lt;&gt;"",MONTH(G33),"")</f>
        <v>8</v>
      </c>
    </row>
    <row r="34" spans="1:14" ht="15" x14ac:dyDescent="0.2">
      <c r="A34" s="46" t="s">
        <v>87</v>
      </c>
      <c r="B34" s="40" t="s">
        <v>91</v>
      </c>
      <c r="C34" s="41">
        <v>46219</v>
      </c>
      <c r="D34" s="46" t="s">
        <v>113</v>
      </c>
      <c r="E34" s="40" t="s">
        <v>22</v>
      </c>
      <c r="F34" s="42" t="s">
        <v>17</v>
      </c>
      <c r="G34" s="41">
        <v>46247</v>
      </c>
      <c r="H34" s="41" t="s">
        <v>121</v>
      </c>
      <c r="I34" s="48">
        <v>0</v>
      </c>
      <c r="J34" s="48" t="s">
        <v>49</v>
      </c>
      <c r="K34" s="48">
        <v>0</v>
      </c>
      <c r="L34" s="5">
        <f>IF(Formato!$C34&lt;&gt;"",MONTH(C34),"")</f>
        <v>7</v>
      </c>
      <c r="M34" s="6">
        <f>IF(Formato!$G34&lt;&gt;"",MONTH(G34),"")</f>
        <v>8</v>
      </c>
    </row>
    <row r="35" spans="1:14" ht="15" x14ac:dyDescent="0.2">
      <c r="A35" s="46" t="s">
        <v>88</v>
      </c>
      <c r="B35" s="40" t="s">
        <v>91</v>
      </c>
      <c r="C35" s="41">
        <v>46219</v>
      </c>
      <c r="D35" s="46" t="s">
        <v>114</v>
      </c>
      <c r="E35" s="40" t="s">
        <v>22</v>
      </c>
      <c r="F35" s="42" t="s">
        <v>17</v>
      </c>
      <c r="G35" s="41">
        <v>46247</v>
      </c>
      <c r="H35" s="41" t="s">
        <v>121</v>
      </c>
      <c r="I35" s="48">
        <v>0</v>
      </c>
      <c r="J35" s="48" t="s">
        <v>49</v>
      </c>
      <c r="K35" s="48">
        <v>0</v>
      </c>
      <c r="L35" s="5">
        <f>IF(Formato!$C35&lt;&gt;"",MONTH(C35),"")</f>
        <v>7</v>
      </c>
      <c r="M35" s="6">
        <f>IF(Formato!$G35&lt;&gt;"",MONTH(G35),"")</f>
        <v>8</v>
      </c>
    </row>
    <row r="36" spans="1:14" ht="15" x14ac:dyDescent="0.2">
      <c r="A36" s="47" t="s">
        <v>89</v>
      </c>
      <c r="B36" s="44" t="s">
        <v>91</v>
      </c>
      <c r="C36" s="41">
        <v>46219</v>
      </c>
      <c r="D36" s="46" t="s">
        <v>115</v>
      </c>
      <c r="E36" s="44" t="s">
        <v>22</v>
      </c>
      <c r="F36" s="45" t="s">
        <v>17</v>
      </c>
      <c r="G36" s="41">
        <v>46247</v>
      </c>
      <c r="H36" s="41" t="s">
        <v>121</v>
      </c>
      <c r="I36" s="49">
        <v>0</v>
      </c>
      <c r="J36" s="49" t="s">
        <v>49</v>
      </c>
      <c r="K36" s="49">
        <v>0</v>
      </c>
      <c r="L36" s="5">
        <f>IF(Formato!$C36&lt;&gt;"",MONTH(C36),"")</f>
        <v>7</v>
      </c>
      <c r="M36" s="6">
        <f>IF(Formato!$G36&lt;&gt;"",MONTH(G36),"")</f>
        <v>8</v>
      </c>
    </row>
    <row r="37" spans="1:14" ht="15" x14ac:dyDescent="0.2">
      <c r="A37" s="46" t="s">
        <v>90</v>
      </c>
      <c r="B37" s="40" t="s">
        <v>120</v>
      </c>
      <c r="C37" s="41">
        <v>46220</v>
      </c>
      <c r="D37" s="46" t="s">
        <v>116</v>
      </c>
      <c r="E37" s="40" t="s">
        <v>22</v>
      </c>
      <c r="F37" s="42" t="s">
        <v>17</v>
      </c>
      <c r="G37" s="41">
        <v>46248</v>
      </c>
      <c r="H37" s="41" t="s">
        <v>121</v>
      </c>
      <c r="I37" s="48">
        <v>0</v>
      </c>
      <c r="J37" s="48" t="s">
        <v>49</v>
      </c>
      <c r="K37" s="48">
        <v>0</v>
      </c>
      <c r="L37" s="5">
        <f>IF(Formato!$C37&lt;&gt;"",MONTH(C37),"")</f>
        <v>7</v>
      </c>
      <c r="M37" s="6">
        <f>IF(Formato!$G37&lt;&gt;"",MONTH(G37),"")</f>
        <v>8</v>
      </c>
    </row>
    <row r="38" spans="1:14" ht="15" x14ac:dyDescent="0.2">
      <c r="A38" s="27"/>
      <c r="B38" s="27"/>
      <c r="C38" s="28"/>
      <c r="D38" s="29"/>
      <c r="E38" s="27"/>
      <c r="F38" s="29"/>
      <c r="G38" s="28"/>
      <c r="H38" s="28"/>
      <c r="I38" s="29"/>
      <c r="J38" s="29"/>
      <c r="K38" s="29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7"/>
      <c r="B39" s="27"/>
      <c r="C39" s="28"/>
      <c r="D39" s="29"/>
      <c r="E39" s="27"/>
      <c r="F39" s="29"/>
      <c r="G39" s="28"/>
      <c r="H39" s="28"/>
      <c r="I39" s="29"/>
      <c r="J39" s="29"/>
      <c r="K39" s="29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7"/>
      <c r="B40" s="27"/>
      <c r="C40" s="28"/>
      <c r="D40" s="29"/>
      <c r="E40" s="27"/>
      <c r="F40" s="29"/>
      <c r="G40" s="28"/>
      <c r="H40" s="28"/>
      <c r="I40" s="29"/>
      <c r="J40" s="29"/>
      <c r="K40" s="29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7"/>
      <c r="B41" s="27"/>
      <c r="C41" s="28"/>
      <c r="D41" s="29"/>
      <c r="E41" s="27"/>
      <c r="F41" s="29"/>
      <c r="G41" s="28"/>
      <c r="H41" s="28"/>
      <c r="I41" s="29"/>
      <c r="J41" s="29"/>
      <c r="K41" s="29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7"/>
      <c r="B42" s="27"/>
      <c r="C42" s="28"/>
      <c r="D42" s="29"/>
      <c r="E42" s="27"/>
      <c r="F42" s="29"/>
      <c r="G42" s="28"/>
      <c r="H42" s="28"/>
      <c r="I42" s="29"/>
      <c r="J42" s="29"/>
      <c r="K42" s="29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7"/>
      <c r="B43" s="27"/>
      <c r="C43" s="28"/>
      <c r="D43" s="29"/>
      <c r="E43" s="27"/>
      <c r="F43" s="29"/>
      <c r="G43" s="28"/>
      <c r="H43" s="28"/>
      <c r="I43" s="29"/>
      <c r="J43" s="29"/>
      <c r="K43" s="29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7"/>
      <c r="B44" s="27"/>
      <c r="C44" s="28"/>
      <c r="D44" s="29"/>
      <c r="E44" s="27"/>
      <c r="F44" s="29"/>
      <c r="G44" s="28"/>
      <c r="H44" s="28"/>
      <c r="I44" s="29"/>
      <c r="J44" s="29"/>
      <c r="K44" s="29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53" t="s">
        <v>44</v>
      </c>
      <c r="N48" s="53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 H10:H1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Hector Miguel Davila Guerrero</cp:lastModifiedBy>
  <cp:revision/>
  <dcterms:created xsi:type="dcterms:W3CDTF">2017-10-19T22:18:57Z</dcterms:created>
  <dcterms:modified xsi:type="dcterms:W3CDTF">2026-08-05T15:18:17Z</dcterms:modified>
</cp:coreProperties>
</file>