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ransparencia\Documents\OBLIGACIONES COMUNES DE TRANSPARENCIA\2026\FEBRERO 2026\"/>
    </mc:Choice>
  </mc:AlternateContent>
  <bookViews>
    <workbookView xWindow="0" yWindow="0" windowWidth="28800" windowHeight="12435" activeTab="1"/>
  </bookViews>
  <sheets>
    <sheet name="Fundamentación" sheetId="2" r:id="rId1"/>
    <sheet name="Formato" sheetId="1" r:id="rId2"/>
  </sheets>
  <definedNames>
    <definedName name="CMedios">Medios[Descripción]</definedName>
    <definedName name="CRespuestas">Fundamentación!$C$13:$C$24</definedName>
    <definedName name="CTramites">Fundamentación!$C$29:$C$31</definedName>
  </definedNames>
  <calcPr calcId="152511"/>
</workbook>
</file>

<file path=xl/calcChain.xml><?xml version="1.0" encoding="utf-8"?>
<calcChain xmlns="http://schemas.openxmlformats.org/spreadsheetml/2006/main">
  <c r="B2" i="1" l="1"/>
  <c r="M10" i="1" l="1"/>
  <c r="M11" i="1"/>
  <c r="M12" i="1"/>
  <c r="M13" i="1"/>
  <c r="M14" i="1"/>
  <c r="M15" i="1"/>
  <c r="M16" i="1"/>
  <c r="M17" i="1"/>
  <c r="M18" i="1"/>
  <c r="M19" i="1"/>
  <c r="M20" i="1"/>
  <c r="M21" i="1"/>
  <c r="M22" i="1"/>
  <c r="M23" i="1"/>
  <c r="M24" i="1"/>
  <c r="M25" i="1"/>
  <c r="M26" i="1"/>
  <c r="M27" i="1"/>
  <c r="M28" i="1"/>
  <c r="M29" i="1"/>
  <c r="M30" i="1"/>
  <c r="M31" i="1"/>
  <c r="M32" i="1"/>
  <c r="M33" i="1"/>
  <c r="M34" i="1"/>
  <c r="M35" i="1"/>
  <c r="M36" i="1"/>
  <c r="M37" i="1"/>
  <c r="M38" i="1"/>
  <c r="M39" i="1"/>
  <c r="M40" i="1"/>
  <c r="M41" i="1"/>
  <c r="L10" i="1"/>
  <c r="L11" i="1"/>
  <c r="L12" i="1"/>
  <c r="L13" i="1"/>
  <c r="L14" i="1"/>
  <c r="L15" i="1"/>
  <c r="L16" i="1"/>
  <c r="L17" i="1"/>
  <c r="L18" i="1"/>
  <c r="L19" i="1"/>
  <c r="L20" i="1"/>
  <c r="L21" i="1"/>
  <c r="L22" i="1"/>
  <c r="L23" i="1"/>
  <c r="L24" i="1"/>
  <c r="L25" i="1"/>
  <c r="L26" i="1"/>
  <c r="L27" i="1"/>
  <c r="L28" i="1"/>
  <c r="L29" i="1"/>
  <c r="L30" i="1"/>
  <c r="L31" i="1"/>
  <c r="L32" i="1"/>
  <c r="L33" i="1"/>
  <c r="L34" i="1"/>
  <c r="L35" i="1"/>
  <c r="L36" i="1"/>
  <c r="L37" i="1"/>
  <c r="L38" i="1"/>
  <c r="L39" i="1"/>
  <c r="L40" i="1"/>
  <c r="L41" i="1"/>
  <c r="H2" i="1" l="1"/>
  <c r="H1" i="1"/>
</calcChain>
</file>

<file path=xl/comments1.xml><?xml version="1.0" encoding="utf-8"?>
<comments xmlns="http://schemas.openxmlformats.org/spreadsheetml/2006/main">
  <authors>
    <author>Gerardo Javier Vilet Espinosa</author>
  </authors>
  <commentList>
    <comment ref="H9" authorId="0" shapeId="0">
      <text>
        <r>
          <rPr>
            <sz val="9"/>
            <color indexed="81"/>
            <rFont val="Tahoma"/>
            <family val="2"/>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<sst xmlns="http://schemas.openxmlformats.org/spreadsheetml/2006/main" count="97" uniqueCount="74">
  <si>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</si>
  <si>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</si>
  <si>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</si>
  <si>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</si>
  <si>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</si>
  <si>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</si>
  <si>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</si>
  <si>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</si>
  <si>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</si>
  <si>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</si>
  <si>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</si>
  <si>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</si>
  <si>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</si>
  <si>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</si>
  <si>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</si>
  <si>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</si>
  <si>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</si>
  <si>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</si>
  <si>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</si>
  <si>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</si>
  <si>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</si>
  <si>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</si>
  <si>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</si>
  <si>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</si>
  <si>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</si>
  <si>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</si>
  <si>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</si>
  <si>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</si>
  <si>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</si>
  <si>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</si>
  <si>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</si>
  <si>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</si>
  <si>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</si>
  <si>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</si>
  <si>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</si>
  <si>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</si>
  <si>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</si>
  <si>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</si>
  <si>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</si>
  <si>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</si>
  <si>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</si>
  <si>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</si>
  <si>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</si>
  <si>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NOTA:</t>
  </si>
  <si>
    <t>Llene tantos reglones como sea necesario, acorde al número de solicitudes recibidas</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</si>
  <si>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</si>
  <si>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</si>
  <si>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</si>
  <si>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</si>
  <si>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</si>
  <si>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</si>
  <si>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</si>
  <si>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</si>
  <si>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</si>
  <si>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</si>
  <si>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</si>
  <si>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</si>
  <si>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</si>
  <si>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</si>
  <si>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</si>
  <si>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Información Inexistente</t>
  </si>
  <si>
    <t>Ampliación de Plazo</t>
  </si>
  <si>
    <t>Actualizado 15/01/2020</t>
  </si>
  <si>
    <t>JP M G</t>
  </si>
  <si>
    <t>Solicito atentamente se me proporcione la información correspondiente a la administración municipal encabezada por la presidenta Isis Ayde Díaz, desde el inicio de su gestión a la fecha actual, consistente en el número total de obras realizadas, el nombre y descripción de cada obra, su ubicación exacta, el monto asignado y ejercido en cada una, el nombre del contratista o empresa responsable de su ejecución, el procedimiento de adjudicación utilizado, la fuente de financiamiento, el estado actual de cada obra y copia digital de los contratos y anexos técnicos correspondientes. Información solicitada Plazos Se hace constar que dicha información no se encuentra publicada o actualizada en el apartado de Transparencia del portal oficial del municipio, por lo que recurro a este medio para ejercer mi derecho de acceso a la información pública</t>
  </si>
  <si>
    <t>Solicito en versión pública y formato digital copia íntegra de todos los contratos, pagos, órdenes de servicio, convenios y registros contables celebrados con: MARCIAL JACINTO AGUILLON RAMIREZ y/o RFC AURM890707DS1 durante el periodo 01/01/2015 al 23/02/2026. Incluyendo específicamente: • Contratos relacionados con ferias municipales • Fiestas patronales • Eventos culturales • Servicios artísticos • Producción, logística, sonido e iluminación • Seguridad privada Solicito también se informe si ha participado como: • Manager artístico • Representante de agrupaciones • Promotor de espectáculos • Representante legal de empresa contratada En caso de inexistencia, requiero acta del Comité de Transparencia y constancia de búsqueda en Tesorería, Oficialía Mayor, Dirección de Cultura y Dirección de Comercio.</t>
  </si>
  <si>
    <t>Ensanluisnoalaimounidad Ensanluisnoalaimounidad Ensanluisnoalaimounidad</t>
  </si>
  <si>
    <t>se me envié por este medio las cuentas publicas del H. Ayuntamiento del Municipio de Santa Maria del Rio, San Luis Potosi de los ejercicios fiscales del año 2024 y 2025. Tanto del ramo 28 como del ramo 33. Se me informe los motivos por los cuales la Sindico Municipal despidió o ceso a la Lic Alethia. gracias</t>
  </si>
  <si>
    <t>MARCELINO Diaz del Castillo</t>
  </si>
  <si>
    <t>Solicito se me proporcione un informe detallado sobre todas las obras públicas impulsadas desde el inicio de la actual administración del alcalde hasta la fecha. El pedido comprende el listado completo de proyectos ejecutados, en ejecución o adjudicados, indicando el nombre de cada obra, su ubicación, descripción, estado actual, fechas de inicio y culminación, así como el presupuesto asignado y el monto finalmente adjudicado. Asimismo, requiero se precise qué empresas constructoras o consorcios resultaron beneficiados con dichas adjudicaciones, incluyendo razón social, junto con la modalidad de contratación empleada en cada caso (licitación pública, concurso, adjudicación directa u otra). Del mismo modo, solicito copia de los contratos suscritos y sus eventuales adendas, además de la fuente de financiamiento utilizada para cada proyecto</t>
  </si>
  <si>
    <t>Marco Antonio Chavez Martinez</t>
  </si>
  <si>
    <t>Solicito si existe la protocolización, licencia de construcción, licencia de función, dictámenes, o cualquier documento que formalice el Régimen De condominio con el nombre CLUSTER INDUSTRIAL NOVOTECH SANTA MARIA o PARQUE INDUSTRIAL NOVOTECH SANTA MARIA UBICADO EN SANTA MARÍA DEL RIO SAN LUIS POTOSI</t>
  </si>
  <si>
    <t>DEPENDENCIA: PRESIDENCIA MUNICIPAL SECCIÓN: UNIDAD DE TRANSPARENCIA OFICIO No. SMR-CT-0031-2026 ASUNTO: Respuesta a Solicitud de Información con folio 240474826000004 SANTA MARÍA DEL RÍO S.L.P. a 20 de febrero de 2026 C. JP M G. PRESENTE. – En atención a su solicitud de información recibida el 17 de febrero de 2026, a través de la Plataforma Nacional de Transparencia (PNT), con folio 240474826000004, me permito comunicarle que esta Unidad de Transparencia del H. Ayuntamiento de Santa María del Río, S.L.P., ha iniciado el proceso de respuesta conforme a lo establecido en la Ley de Transparencia y Acceso a la Información Pública del Estado de San Luis Potosí y su Reglamento. Con el objetivo de brindarle una respuesta completa, veraz y oportuna, se turnó su solicitud a las siguientes áreas administrativas responsables de generar y custodiar la información que usted ha requerido. De acuerdo con el artículo 54 de la Ley de Transparencia y Acceso a la Información Pública del Estado de San Luis Potosí y al artículo 36 de su Reglamento, esta Unidad de Transparencia tiene la responsabilidad de recibir, registrar y canalizar las solicitudes de información, además de dar seguimiento puntual para que las áreas correspondientes cumplan con la obligación de responder en tiempo y forma. Sin embargo, la elaboración de las respuestas a las solicitudes de información es responsabilidad de las áreas administrativas, ya que son las que poseen la información específica y el conocimiento técnico para atender su petición. En ese sentido, se anexa a este oficio copia simple de las respuestas emitidas por las áreas administrativas, a través de los oficios correspondientes. Si tiene alguna pregunta o necesita alguna aclaración adicional, no dude en comunicarse con nosotros al email:transparencia2024-2027@santamariadelrio.gob.mx de 8:00 am a 3:00 pm en la calle Pascual M Hernández Segura No. 124, Zona Centro, Santa María del Río, San Luis Potosí. Agradecemos su interés en la información pública de este H. Ayuntamiento de Santa María del Rio, San Luis Potosí. ATENTAMENTE ____________________________________ L.A. MIRIAM DEL CARMEN REYES VÁZQUEZ TITULAR DE LA UNIDAD DE TRANSPARENCIA NOTA: Es importante señalar que, según los artículos 163 y 166 de la Ley de Transparencia y Acceso a la Información Pública del estado de San Luis Potosí, para cualquier inconformidad relacionada con la respuesta a la solicitud de derecho de acceso a la información o bien la falta de respuesta a la misma, se podrá interponer Recurso de Revisión, dentro del plazo de 15 días hábiles. Dicho recurso podrá interponerlo por este medio electrónico y para ello es indispensable proporcionar una dirección de correo electrónico válida para recibir notificaciones. También, usted como solicitante podrá interponer su Recurso de Revisión directamente en la oficina de la CEGAIP, para lo cual acompañará el acuse de recibo de la solicitud de información, así como la respuesta proporcionada. C.C.P. Archivo MCRV*DEPENDENCIA: PRESIDENCIA MUNICIPAL SECCIÓN: UNIDAD DE TRANSPARENCIA OFICIO No. SMR-CT-0031-2026 ASUNTO: Respuesta a Solicitud de Información con folio 240474826000004 SANTA MARÍA DEL RÍO S.L.P. a 20 de febrero de 2026 C. JP M G. PRESENTE. – En atención a su solicitud de información recibida el 17 de febrero de 2026, a través de la Plataforma Nacional de Transparencia (PNT), con folio 240474826000004, me permito comunicarle que esta Unidad de Transparencia del H. Ayuntamiento de Santa María del Río, S.L.P., ha iniciado el proceso de respuesta conforme a lo establecido en la Ley de Transparencia y Acceso a la Información Pública del Estado de San Luis Potosí y su Reglamento. Con el objetivo de brindarle una respuesta completa, veraz y oportuna, se turnó su solicitud a las siguientes áreas administrativas responsables de generar y custodiar la información que usted ha requerido. De acuerdo con el artículo 54 de la Ley de Transparencia y Acceso a la Información Pública del Estado de San Luis Potosí y al artículo 36 de su Reglamento, esta Unidad de Transparencia tiene la responsabilidad de recibir, registrar y canalizar las solicitudes de información, además de dar seguimiento puntual para que las áreas correspondientes cumplan con la obligación de responder en tiempo y forma. Sin embargo, la elaboración de las respuestas a las solicitudes de información es responsabilidad de las áreas administrativas, ya que son las que poseen la información específica y el conocimiento técnico para atender su petición. En ese sentido, se anexa a este oficio copia simple de las respuestas emitidas por las áreas administrativas, a través de los oficios correspondientes. Si tiene alguna pregunta o necesita alguna aclaración adicional, no dude en comunicarse con nosotros al email:transparencia2024-2027@santamariadelrio.gob.mx de 8:00 am a 3:00 pm en la calle Pascual M Hernández Segura No. 124, Zona Centro, Santa María del Río, San Luis Potosí. Agradecemos su interés en la información pública de este H. Ayuntamiento de Santa María del Rio, San Luis Potosí. ATENTAMENTE ____________________________________ L.A. MIRIAM DEL CARMEN REYES VÁZQUEZ TITULAR DE LA UNIDAD DE TRANSPARENCIA NOTA: Es importante señalar que, según los artículos 163 y 166 de la Ley de Transparencia y Acceso a la Información Pública del estado de San Luis Potosí, para cualquier inconformidad relacionada con la respuesta a la solicitud de derecho de acceso a la información o bien la falta de respuesta a la misma, se podrá interponer Recurso de Revisión, dentro del plazo de 15 días hábiles. Dicho recurso podrá interponerlo por este medio electrónico y para ello es indispensable proporcionar una dirección de correo electrónico válida para recibir notificaciones. También, usted como solicitante podrá interponer su Recurso de Revisión directamente en la oficina de la CEGAIP, para lo cual acompañará el acuse de recibo de la solicitud de información, así como la respuesta proporcionada. C.C.P. Archivo MCRV*</t>
  </si>
  <si>
    <t>DEPENDENCIA: PRESIDENCIA MUNICIPAL SECCIÓN: UNIDAD DE TRANSPARENCIA OFICIO No. SMR-CT-0038-2026 ASUNTO: Respuesta a Solicitud de Información con folio 240474826000005 SANTA MARÍA DEL RÍO S.L.P. a 26 de febrero de 2026 C. MARCELINO Diaz del Castillo PRESENTE. – En atención a su solicitud de información recibida el 19 de febrero de 2026, a través de la Plataforma Nacional de Transparencia (PNT), con folio 240474826000005, me permito comunicarle que esta Unidad de Transparencia del H. Ayuntamiento de Santa María del Río, S.L.P., ha iniciado el proceso de respuesta conforme a lo establecido en la Ley de Transparencia y Acceso a la Información Pública del Estado de San Luis Potosí y su Reglamento. Con el objetivo de brindarle una respuesta completa, veraz y oportuna, se turnó su solicitud a las siguientes áreas administrativas responsables de generar y custodiar la información que usted ha requerido. De acuerdo con el artículo 54 de la Ley de Transparencia y Acceso a la Información Pública del Estado de San Luis Potosí y al artículo 36 de su Reglamento, esta Unidad de Transparencia tiene la responsabilidad de recibir, registrar y canalizar las solicitudes de información, además de dar seguimiento puntual para que las áreas correspondientes cumplan con la obligación de responder en tiempo y forma. Sin embargo, la elaboración de las respuestas a las solicitudes de información es responsabilidad de las áreas administrativas, ya que son las que poseen la información específica y el conocimiento técnico para atender su petición. En ese sentido, se anexa a este oficio copia simple de las respuestas emitidas por las áreas administrativas, a través de los oficios correspondientes. Si tiene alguna pregunta o necesita alguna aclaración adicional, no dude en comunicarse con nosotros al email:transparencia2024-2027@santamariadelrio.gob.mx de 8:00 am a 3:00 pm en la calle Pascual M Hernández Segura No. 124, Zona Centro, Santa María del Río, San Luis Potosí. Agradecemos su interés en la información pública de este H. Ayuntamiento de Santa María del Rio, San Luis Potosí. ATENTAMENTE ____________________________________ L.A. MIRIAM DEL CARMEN REYES VÁZQUEZ TITULAR DE LA UNIDAD DE TRANSPARENCIA NOTA: Es importante señalar que, según los artículos 163 y 166 de la Ley de Transparencia y Acceso a la Información Pública del estado de San Luis Potosí, para cualquier inconformidad relacionada con la respuesta a la solicitud de derecho de acceso a la información o bien la falta de respuesta a la misma, se podrá interponer Recurso de Revisión, dentro del plazo de 15 días hábiles. Dicho recurso podrá interponerlo por este medio electrónico y para ello es indispensable proporcionar una dirección de correo electrónico válida para recibir notificaciones. También, usted como solicitante podrá interponer su Recurso de Revisión directamente en la oficina de la CEGAIP, para lo cual acompañará el acuse de recibo de la solicitud de información, así como la respuesta proporcionada. C.C.P. Archivo MCRV*</t>
  </si>
</sst>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0"/>
      <name val="Arial"/>
    </font>
    <font>
      <b/>
      <sz val="14"/>
      <name val="Arial"/>
      <family val="2"/>
    </font>
    <font>
      <b/>
      <sz val="10"/>
      <name val="Arial"/>
      <family val="2"/>
    </font>
    <font>
      <sz val="8"/>
      <name val="Arial"/>
      <family val="2"/>
    </font>
    <font>
      <sz val="10"/>
      <name val="Arial"/>
      <family val="2"/>
    </font>
    <font>
      <b/>
      <sz val="10"/>
      <color indexed="9"/>
      <name val="Arial"/>
      <family val="2"/>
    </font>
    <font>
      <sz val="10"/>
      <name val="Arial"/>
      <family val="2"/>
    </font>
    <font>
      <sz val="12"/>
      <name val="Arial"/>
      <family val="2"/>
    </font>
    <font>
      <b/>
      <u/>
      <sz val="10"/>
      <name val="Arial"/>
      <family val="2"/>
    </font>
    <font>
      <b/>
      <u/>
      <sz val="10"/>
      <color indexed="10"/>
      <name val="Arial"/>
      <family val="2"/>
    </font>
    <font>
      <sz val="14"/>
      <name val="Arial"/>
      <family val="2"/>
    </font>
    <font>
      <sz val="16"/>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
      <sz val="9"/>
      <color indexed="81"/>
      <name val="Tahoma"/>
      <family val="2"/>
    </font>
  </fonts>
  <fills count="8">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s>
  <borders count="14">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diagonal/>
    </border>
  </borders>
  <cellStyleXfs count="2">
    <xf numFmtId="0" fontId="0" fillId="0" borderId="0"/>
    <xf numFmtId="0" fontId="4" fillId="7" borderId="12" applyNumberFormat="0" applyFont="0" applyAlignment="0" applyProtection="0"/>
  </cellStyleXfs>
  <cellXfs count="51">
    <xf numFmtId="0" fontId="0" fillId="0" borderId="0" xfId="0"/>
    <xf numFmtId="0" fontId="2" fillId="0" borderId="0" xfId="0" applyFont="1"/>
    <xf numFmtId="0" fontId="0" fillId="0" borderId="0" xfId="0" applyAlignment="1">
      <alignment vertical="top"/>
    </xf>
    <xf numFmtId="0" fontId="5" fillId="2" borderId="0" xfId="0" applyFont="1" applyFill="1" applyAlignment="1">
      <alignment horizontal="center" vertical="center"/>
    </xf>
    <xf numFmtId="0" fontId="6" fillId="0" borderId="0" xfId="0" applyFont="1" applyAlignment="1">
      <alignment horizontal="center"/>
    </xf>
    <xf numFmtId="0" fontId="0" fillId="0" borderId="2" xfId="0" applyBorder="1" applyAlignment="1">
      <alignment horizontal="center"/>
    </xf>
    <xf numFmtId="0" fontId="0" fillId="0" borderId="2" xfId="0" applyBorder="1" applyAlignment="1">
      <alignment horizontal="center" vertical="center"/>
    </xf>
    <xf numFmtId="0" fontId="0" fillId="0" borderId="0" xfId="0" applyAlignment="1">
      <alignment horizontal="center"/>
    </xf>
    <xf numFmtId="0" fontId="0" fillId="0" borderId="3" xfId="0" applyBorder="1" applyAlignment="1">
      <alignment horizontal="center" vertical="center"/>
    </xf>
    <xf numFmtId="0" fontId="2" fillId="3" borderId="3"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6" fillId="0" borderId="0" xfId="0" applyFont="1"/>
    <xf numFmtId="0" fontId="0" fillId="0" borderId="0" xfId="0" applyAlignment="1">
      <alignment horizontal="center" vertical="top"/>
    </xf>
    <xf numFmtId="0" fontId="12" fillId="5" borderId="0" xfId="0" applyFont="1" applyFill="1" applyAlignment="1">
      <alignment horizontal="center" vertical="top"/>
    </xf>
    <xf numFmtId="0" fontId="12" fillId="0" borderId="3" xfId="0" applyFont="1" applyBorder="1" applyAlignment="1">
      <alignment horizontal="center" vertical="top"/>
    </xf>
    <xf numFmtId="0" fontId="0" fillId="0" borderId="0" xfId="0" applyBorder="1" applyAlignment="1">
      <alignment horizontal="center" vertical="center"/>
    </xf>
    <xf numFmtId="0" fontId="2" fillId="0" borderId="0" xfId="0" applyFont="1" applyFill="1" applyBorder="1" applyAlignment="1">
      <alignment horizontal="center" vertical="center" wrapText="1"/>
    </xf>
    <xf numFmtId="0" fontId="7" fillId="3" borderId="4" xfId="0" applyFont="1" applyFill="1" applyBorder="1" applyAlignment="1">
      <alignment horizontal="center" vertical="top" wrapText="1"/>
    </xf>
    <xf numFmtId="0" fontId="0" fillId="0" borderId="5" xfId="0" applyBorder="1" applyAlignment="1">
      <alignment horizontal="center"/>
    </xf>
    <xf numFmtId="0" fontId="0" fillId="0" borderId="5" xfId="0" applyBorder="1" applyAlignment="1">
      <alignment horizontal="center" vertical="center"/>
    </xf>
    <xf numFmtId="0" fontId="2" fillId="0" borderId="0" xfId="0" applyFont="1" applyAlignment="1">
      <alignment horizontal="left"/>
    </xf>
    <xf numFmtId="0" fontId="10" fillId="6" borderId="1" xfId="1" applyFont="1" applyFill="1" applyBorder="1" applyAlignment="1">
      <alignment horizontal="center" vertical="center"/>
    </xf>
    <xf numFmtId="0" fontId="11" fillId="0" borderId="0" xfId="0" applyFont="1" applyBorder="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vertical="top"/>
    </xf>
    <xf numFmtId="0" fontId="8" fillId="0" borderId="6" xfId="0" applyFont="1" applyBorder="1" applyAlignment="1">
      <alignment horizontal="center" vertical="top"/>
    </xf>
    <xf numFmtId="0" fontId="0" fillId="0" borderId="7" xfId="0" applyBorder="1" applyAlignment="1">
      <alignment horizontal="center" vertical="top"/>
    </xf>
    <xf numFmtId="0" fontId="0" fillId="0" borderId="8" xfId="0" applyBorder="1" applyAlignment="1">
      <alignment horizontal="center" vertical="top"/>
    </xf>
    <xf numFmtId="0" fontId="7" fillId="6" borderId="0" xfId="0" applyFont="1" applyFill="1" applyAlignment="1">
      <alignment horizontal="center"/>
    </xf>
    <xf numFmtId="14" fontId="7" fillId="6" borderId="0" xfId="0" applyNumberFormat="1" applyFont="1" applyFill="1" applyAlignment="1">
      <alignment horizontal="center"/>
    </xf>
    <xf numFmtId="0" fontId="7" fillId="6" borderId="0" xfId="0" applyFont="1" applyFill="1"/>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Font="1"/>
    <xf numFmtId="0" fontId="6" fillId="0" borderId="4" xfId="0" applyFont="1" applyBorder="1" applyAlignment="1">
      <alignment vertical="top" wrapText="1"/>
    </xf>
    <xf numFmtId="0" fontId="0" fillId="0" borderId="0" xfId="0" applyBorder="1"/>
    <xf numFmtId="0" fontId="6" fillId="0" borderId="13" xfId="0" applyFont="1" applyBorder="1" applyAlignment="1">
      <alignment horizontal="left" vertical="top" wrapText="1"/>
    </xf>
    <xf numFmtId="0" fontId="0" fillId="0" borderId="0" xfId="0" applyBorder="1" applyAlignment="1">
      <alignment horizontal="center" vertical="top"/>
    </xf>
    <xf numFmtId="0" fontId="6" fillId="0" borderId="0" xfId="0" applyFont="1" applyBorder="1"/>
    <xf numFmtId="1" fontId="7" fillId="6" borderId="0" xfId="0" applyNumberFormat="1" applyFont="1" applyFill="1" applyAlignment="1">
      <alignment horizontal="center"/>
    </xf>
    <xf numFmtId="0" fontId="16" fillId="0" borderId="0" xfId="0" applyFont="1" applyAlignment="1">
      <alignment horizontal="center" vertical="top"/>
    </xf>
    <xf numFmtId="0" fontId="12" fillId="0" borderId="3" xfId="0" applyFont="1" applyBorder="1" applyAlignment="1">
      <alignment horizontal="left" vertical="top" wrapText="1"/>
    </xf>
    <xf numFmtId="0" fontId="12" fillId="5" borderId="9" xfId="0" applyFont="1" applyFill="1" applyBorder="1" applyAlignment="1">
      <alignment horizontal="center"/>
    </xf>
    <xf numFmtId="0" fontId="0" fillId="0" borderId="0" xfId="0" applyAlignment="1">
      <alignment horizontal="center" vertical="center" wrapText="1"/>
    </xf>
    <xf numFmtId="0" fontId="1" fillId="0" borderId="0" xfId="0" applyFont="1" applyAlignment="1">
      <alignment horizontal="center" wrapText="1"/>
    </xf>
    <xf numFmtId="0" fontId="14" fillId="0" borderId="10" xfId="0" applyFont="1" applyBorder="1" applyAlignment="1">
      <alignment horizontal="center" vertical="center" wrapText="1"/>
    </xf>
    <xf numFmtId="0" fontId="14" fillId="0" borderId="0" xfId="0" applyFont="1" applyAlignment="1">
      <alignment horizontal="center" vertical="center" wrapText="1"/>
    </xf>
    <xf numFmtId="0" fontId="14" fillId="0" borderId="11" xfId="0" applyFont="1" applyBorder="1" applyAlignment="1">
      <alignment horizontal="left" vertical="center" wrapText="1"/>
    </xf>
    <xf numFmtId="0" fontId="14" fillId="0" borderId="0" xfId="0" applyFont="1" applyBorder="1" applyAlignment="1">
      <alignment horizontal="left" vertical="center" wrapText="1"/>
    </xf>
    <xf numFmtId="0" fontId="0" fillId="0" borderId="0" xfId="0" applyAlignment="1">
      <alignment horizontal="center"/>
    </xf>
  </cellXfs>
  <cellStyles count="2">
    <cellStyle name="Normal" xfId="0" builtinId="0"/>
    <cellStyle name="Notas" xfId="1" builtinId="10"/>
  </cellStyles>
  <dxfs count="20">
    <dxf>
      <numFmt numFmtId="0" formatCode="Genera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numFmt numFmtId="0" formatCode="General"/>
      <alignment horizontal="center" vertical="bottom" textRotation="0" wrapText="0" indent="0" justifyLastLine="0" shrinkToFit="0" readingOrder="0"/>
      <border diagonalUp="0" diagonalDown="0">
        <left style="thin">
          <color indexed="64"/>
        </left>
        <right style="thin">
          <color indexed="64"/>
        </right>
        <top/>
        <bottom style="thin">
          <color indexed="64"/>
        </bottom>
        <vertical/>
        <horizontal/>
      </border>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a:extLst>
            <a:ext uri="{FF2B5EF4-FFF2-40B4-BE49-F238E27FC236}">
              <a16:creationId xmlns:a16="http://schemas.microsoft.com/office/drawing/2014/main" xmlns=""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id="2" name="Respuestas" displayName="Respuestas" ref="B12:C24" totalsRowShown="0">
  <tableColumns count="2">
    <tableColumn id="1" name="Respuesta" dataDxfId="19"/>
    <tableColumn id="2" name="Descripción" dataDxfId="18"/>
  </tableColumns>
  <tableStyleInfo name="TableStyleLight9" showFirstColumn="0" showLastColumn="0" showRowStripes="1" showColumnStripes="0"/>
</table>
</file>

<file path=xl/tables/table2.xml><?xml version="1.0" encoding="utf-8"?>
<table xmlns="http://schemas.openxmlformats.org/spreadsheetml/2006/main" id="3" name="Tramites" displayName="Tramites" ref="B28:C31" totalsRowShown="0">
  <tableColumns count="2">
    <tableColumn id="1" name="Trámite" dataDxfId="17"/>
    <tableColumn id="2" name="Descripción" dataDxfId="16"/>
  </tableColumns>
  <tableStyleInfo name="TableStyleLight10" showFirstColumn="0" showLastColumn="0" showRowStripes="1" showColumnStripes="0"/>
</table>
</file>

<file path=xl/tables/table3.xml><?xml version="1.0" encoding="utf-8"?>
<table xmlns="http://schemas.openxmlformats.org/spreadsheetml/2006/main" id="4" name="Medios" displayName="Medios" ref="B36:C42" totalsRowShown="0">
  <tableColumns count="2">
    <tableColumn id="1" name="Medio" dataDxfId="15"/>
    <tableColumn id="2" name="Descripción" dataDxfId="14"/>
  </tableColumns>
  <tableStyleInfo name="TableStyleLight11" showFirstColumn="0" showLastColumn="0" showRowStripes="1" showColumnStripes="0"/>
</table>
</file>

<file path=xl/tables/table4.xml><?xml version="1.0" encoding="utf-8"?>
<table xmlns="http://schemas.openxmlformats.org/spreadsheetml/2006/main" id="1" name="Folios" displayName="Folios" ref="A9:M41" totalsRowShown="0" headerRowDxfId="13">
  <tableColumns count="13">
    <tableColumn id="1" name="Número de folio." dataDxfId="12"/>
    <tableColumn id="12" name="Nombre del solicitante" dataDxfId="11"/>
    <tableColumn id="2" name="Fecha de Recepción" dataDxfId="10"/>
    <tableColumn id="3" name="Información Solicitada" dataDxfId="9"/>
    <tableColumn id="4" name="Trámite" dataDxfId="8"/>
    <tableColumn id="5" name="Respuesta" dataDxfId="7"/>
    <tableColumn id="6" name="Fecha de Respuesta" dataDxfId="6"/>
    <tableColumn id="13" name="Resultado" dataDxfId="5"/>
    <tableColumn id="8" name="Costo de Reproducción" dataDxfId="4"/>
    <tableColumn id="7" name="Medio de Notificación" dataDxfId="3"/>
    <tableColumn id="9" name="Costo de envio" dataDxfId="2"/>
    <tableColumn id="10" name="Mes de Recepción" dataDxfId="1">
      <calculatedColumnFormula>IF(Formato!$C10&lt;&gt;"",MONTH(C10),"")</calculatedColumnFormula>
    </tableColumn>
    <tableColumn id="11" name="Mes de Respuesta" dataDxfId="0">
      <calculatedColumnFormula>IF(Formato!$G10&lt;&gt;"",MONTH(G10),"")</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2"/>
  <sheetViews>
    <sheetView showGridLines="0" topLeftCell="A22" zoomScaleNormal="100" workbookViewId="0">
      <selection activeCell="E27" sqref="E27"/>
    </sheetView>
  </sheetViews>
  <sheetFormatPr baseColWidth="10" defaultColWidth="11.42578125" defaultRowHeight="12.75" x14ac:dyDescent="0.2"/>
  <cols>
    <col min="1" max="1" width="11.42578125" style="12"/>
    <col min="2" max="2" width="12" style="12" customWidth="1"/>
    <col min="3" max="3" width="135.28515625" customWidth="1"/>
  </cols>
  <sheetData>
    <row r="1" spans="1:5" ht="25.5" x14ac:dyDescent="0.35">
      <c r="A1" s="13" t="s">
        <v>0</v>
      </c>
      <c r="B1" s="13" t="s">
        <v>1</v>
      </c>
      <c r="C1" s="43" t="s">
        <v>2</v>
      </c>
      <c r="D1" s="43"/>
      <c r="E1" s="43"/>
    </row>
    <row r="2" spans="1:5" ht="85.5" customHeight="1" x14ac:dyDescent="0.2">
      <c r="A2" s="14">
        <v>34</v>
      </c>
      <c r="B2" s="14" t="s">
        <v>3</v>
      </c>
      <c r="C2" s="42" t="s">
        <v>4</v>
      </c>
      <c r="D2" s="42"/>
      <c r="E2" s="42"/>
    </row>
    <row r="3" spans="1:5" ht="64.5" customHeight="1" x14ac:dyDescent="0.2">
      <c r="A3" s="14">
        <v>54</v>
      </c>
      <c r="B3" s="14" t="s">
        <v>5</v>
      </c>
      <c r="C3" s="42" t="s">
        <v>6</v>
      </c>
      <c r="D3" s="42"/>
      <c r="E3" s="42"/>
    </row>
    <row r="4" spans="1:5" ht="69" customHeight="1" x14ac:dyDescent="0.2">
      <c r="A4" s="14">
        <v>54</v>
      </c>
      <c r="B4" s="14" t="s">
        <v>7</v>
      </c>
      <c r="C4" s="42" t="s">
        <v>8</v>
      </c>
      <c r="D4" s="42"/>
      <c r="E4" s="42"/>
    </row>
    <row r="10" spans="1:5" ht="15.75" x14ac:dyDescent="0.2">
      <c r="B10" s="41" t="s">
        <v>46</v>
      </c>
      <c r="C10" s="41"/>
    </row>
    <row r="12" spans="1:5" x14ac:dyDescent="0.2">
      <c r="B12" s="24" t="s">
        <v>9</v>
      </c>
      <c r="C12" s="11" t="s">
        <v>10</v>
      </c>
    </row>
    <row r="13" spans="1:5" x14ac:dyDescent="0.2">
      <c r="B13" s="12">
        <v>1</v>
      </c>
      <c r="C13" s="11" t="s">
        <v>11</v>
      </c>
    </row>
    <row r="14" spans="1:5" x14ac:dyDescent="0.2">
      <c r="B14" s="12">
        <v>2</v>
      </c>
      <c r="C14" s="11" t="s">
        <v>12</v>
      </c>
    </row>
    <row r="15" spans="1:5" x14ac:dyDescent="0.2">
      <c r="B15" s="12">
        <v>3</v>
      </c>
      <c r="C15" s="11" t="s">
        <v>13</v>
      </c>
    </row>
    <row r="16" spans="1:5" x14ac:dyDescent="0.2">
      <c r="B16" s="12">
        <v>4</v>
      </c>
      <c r="C16" s="11" t="s">
        <v>14</v>
      </c>
    </row>
    <row r="17" spans="2:3" x14ac:dyDescent="0.2">
      <c r="B17" s="12">
        <v>5</v>
      </c>
      <c r="C17" s="11" t="s">
        <v>15</v>
      </c>
    </row>
    <row r="18" spans="2:3" x14ac:dyDescent="0.2">
      <c r="B18" s="12">
        <v>6</v>
      </c>
      <c r="C18" s="11" t="s">
        <v>16</v>
      </c>
    </row>
    <row r="19" spans="2:3" x14ac:dyDescent="0.2">
      <c r="B19" s="12">
        <v>7</v>
      </c>
      <c r="C19" s="11" t="s">
        <v>17</v>
      </c>
    </row>
    <row r="20" spans="2:3" x14ac:dyDescent="0.2">
      <c r="B20" s="12">
        <v>8</v>
      </c>
      <c r="C20" s="11" t="s">
        <v>18</v>
      </c>
    </row>
    <row r="21" spans="2:3" x14ac:dyDescent="0.2">
      <c r="B21" s="12">
        <v>9</v>
      </c>
      <c r="C21" s="11" t="s">
        <v>19</v>
      </c>
    </row>
    <row r="22" spans="2:3" x14ac:dyDescent="0.2">
      <c r="B22" s="12">
        <v>10</v>
      </c>
      <c r="C22" s="34" t="s">
        <v>60</v>
      </c>
    </row>
    <row r="23" spans="2:3" x14ac:dyDescent="0.2">
      <c r="B23" s="12">
        <v>11</v>
      </c>
      <c r="C23" s="11" t="s">
        <v>61</v>
      </c>
    </row>
    <row r="24" spans="2:3" x14ac:dyDescent="0.2">
      <c r="B24" s="38">
        <v>12</v>
      </c>
      <c r="C24" s="39" t="s">
        <v>59</v>
      </c>
    </row>
    <row r="26" spans="2:3" ht="15.75" x14ac:dyDescent="0.2">
      <c r="B26" s="41" t="s">
        <v>45</v>
      </c>
      <c r="C26" s="41"/>
    </row>
    <row r="28" spans="2:3" x14ac:dyDescent="0.2">
      <c r="B28" s="24" t="s">
        <v>20</v>
      </c>
      <c r="C28" s="11" t="s">
        <v>10</v>
      </c>
    </row>
    <row r="29" spans="2:3" x14ac:dyDescent="0.2">
      <c r="B29" s="12">
        <v>1</v>
      </c>
      <c r="C29" s="11" t="s">
        <v>21</v>
      </c>
    </row>
    <row r="30" spans="2:3" x14ac:dyDescent="0.2">
      <c r="B30" s="12">
        <v>2</v>
      </c>
      <c r="C30" s="11" t="s">
        <v>22</v>
      </c>
    </row>
    <row r="31" spans="2:3" x14ac:dyDescent="0.2">
      <c r="B31" s="12">
        <v>3</v>
      </c>
      <c r="C31" s="11" t="s">
        <v>23</v>
      </c>
    </row>
    <row r="34" spans="2:3" ht="15.75" x14ac:dyDescent="0.2">
      <c r="B34" s="41" t="s">
        <v>47</v>
      </c>
      <c r="C34" s="41"/>
    </row>
    <row r="36" spans="2:3" x14ac:dyDescent="0.2">
      <c r="B36" s="24" t="s">
        <v>48</v>
      </c>
      <c r="C36" s="11" t="s">
        <v>10</v>
      </c>
    </row>
    <row r="37" spans="2:3" x14ac:dyDescent="0.2">
      <c r="B37" s="12">
        <v>1</v>
      </c>
      <c r="C37" s="11" t="s">
        <v>49</v>
      </c>
    </row>
    <row r="38" spans="2:3" x14ac:dyDescent="0.2">
      <c r="B38" s="12">
        <v>2</v>
      </c>
      <c r="C38" s="11" t="s">
        <v>55</v>
      </c>
    </row>
    <row r="39" spans="2:3" x14ac:dyDescent="0.2">
      <c r="B39" s="12">
        <v>3</v>
      </c>
      <c r="C39" s="11" t="s">
        <v>50</v>
      </c>
    </row>
    <row r="40" spans="2:3" x14ac:dyDescent="0.2">
      <c r="B40" s="12">
        <v>4</v>
      </c>
      <c r="C40" s="11" t="s">
        <v>53</v>
      </c>
    </row>
    <row r="41" spans="2:3" x14ac:dyDescent="0.2">
      <c r="B41" s="12">
        <v>5</v>
      </c>
      <c r="C41" s="34" t="s">
        <v>52</v>
      </c>
    </row>
    <row r="42" spans="2:3" x14ac:dyDescent="0.2">
      <c r="B42" s="12">
        <v>6</v>
      </c>
      <c r="C42" s="34" t="s">
        <v>54</v>
      </c>
    </row>
  </sheetData>
  <mergeCells count="7">
    <mergeCell ref="B34:C34"/>
    <mergeCell ref="C2:E2"/>
    <mergeCell ref="C3:E3"/>
    <mergeCell ref="C4:E4"/>
    <mergeCell ref="C1:E1"/>
    <mergeCell ref="B26:C26"/>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45"/>
  <sheetViews>
    <sheetView showGridLines="0" tabSelected="1" zoomScale="90" zoomScaleNormal="90" workbookViewId="0">
      <selection activeCell="H15" sqref="H15"/>
    </sheetView>
  </sheetViews>
  <sheetFormatPr baseColWidth="10" defaultColWidth="9.140625" defaultRowHeight="12.75" x14ac:dyDescent="0.2"/>
  <cols>
    <col min="1" max="1" width="24" style="7" bestFit="1" customWidth="1"/>
    <col min="2" max="2" width="17.42578125" customWidth="1"/>
    <col min="3" max="3" width="14.7109375" customWidth="1"/>
    <col min="4" max="4" width="26.140625" customWidth="1"/>
    <col min="5" max="5" width="19" customWidth="1"/>
    <col min="6" max="6" width="53.7109375" customWidth="1"/>
    <col min="7" max="7" width="21.7109375" bestFit="1" customWidth="1"/>
    <col min="8" max="8" width="11.140625" bestFit="1" customWidth="1"/>
    <col min="9" max="9" width="13.5703125" bestFit="1" customWidth="1"/>
    <col min="10" max="10" width="11.7109375" bestFit="1" customWidth="1"/>
    <col min="11" max="11" width="14.42578125" customWidth="1"/>
    <col min="12" max="12" width="13.42578125" hidden="1" customWidth="1"/>
    <col min="13" max="13" width="8.7109375" hidden="1" customWidth="1"/>
    <col min="14" max="14" width="44.5703125" customWidth="1"/>
    <col min="15" max="253" width="11.42578125" customWidth="1"/>
  </cols>
  <sheetData>
    <row r="1" spans="1:16" ht="27.75" customHeight="1" x14ac:dyDescent="0.2">
      <c r="A1" s="3" t="s">
        <v>24</v>
      </c>
      <c r="B1" s="21">
        <v>2</v>
      </c>
      <c r="C1" s="46" t="s">
        <v>25</v>
      </c>
      <c r="D1" s="47"/>
      <c r="F1" s="3" t="s">
        <v>26</v>
      </c>
      <c r="G1" s="9" t="s">
        <v>27</v>
      </c>
      <c r="H1" s="8">
        <f>COUNTIF(Formato!$L$10:$L$41,B1)</f>
        <v>5</v>
      </c>
      <c r="I1" s="48" t="s">
        <v>28</v>
      </c>
      <c r="J1" s="49"/>
      <c r="K1" s="49"/>
      <c r="L1" s="49"/>
    </row>
    <row r="2" spans="1:16" ht="29.25" customHeight="1" thickBot="1" x14ac:dyDescent="0.25">
      <c r="B2" s="22" t="str">
        <f>IF(B1&gt;0, CHOOSE(B1,"Enero", "Febrero", "Marzo", "Abril", "Mayo", "Junio", "Julio", "Agosto","Septiembre","Octubre","Noviembre","Diciembre"),"Escriba arriba número de mes a reportar")</f>
        <v>Febrero</v>
      </c>
      <c r="F2" s="4"/>
      <c r="G2" s="10" t="s">
        <v>29</v>
      </c>
      <c r="H2" s="8">
        <f>COUNTIF(Formato!$M$10:$M$41,B1)</f>
        <v>5</v>
      </c>
      <c r="I2" s="48" t="s">
        <v>30</v>
      </c>
      <c r="J2" s="49"/>
      <c r="K2" s="49"/>
      <c r="L2" s="49"/>
    </row>
    <row r="3" spans="1:16" ht="18.75" thickBot="1" x14ac:dyDescent="0.25">
      <c r="A3" s="3" t="s">
        <v>31</v>
      </c>
      <c r="B3" s="21">
        <v>2026</v>
      </c>
      <c r="D3" s="4"/>
      <c r="E3" s="16"/>
      <c r="F3" s="15"/>
      <c r="M3" s="25" t="s">
        <v>32</v>
      </c>
      <c r="N3" s="36"/>
    </row>
    <row r="4" spans="1:16" ht="32.25" customHeight="1" x14ac:dyDescent="0.2">
      <c r="M4" s="26">
        <v>1</v>
      </c>
      <c r="N4" s="37" t="s">
        <v>33</v>
      </c>
    </row>
    <row r="5" spans="1:16" ht="77.25" thickBot="1" x14ac:dyDescent="0.25">
      <c r="F5" s="11"/>
      <c r="M5" s="27">
        <v>2</v>
      </c>
      <c r="N5" s="35" t="s">
        <v>34</v>
      </c>
    </row>
    <row r="6" spans="1:16" ht="18" customHeight="1" x14ac:dyDescent="0.25">
      <c r="A6" s="45" t="s">
        <v>35</v>
      </c>
      <c r="B6" s="45"/>
      <c r="C6" s="45"/>
      <c r="D6" s="45"/>
      <c r="E6" s="45"/>
      <c r="F6" s="45"/>
      <c r="G6" s="45"/>
      <c r="H6" s="45"/>
      <c r="I6" s="45"/>
    </row>
    <row r="7" spans="1:16" x14ac:dyDescent="0.2">
      <c r="D7" s="50" t="s">
        <v>62</v>
      </c>
      <c r="E7" s="50"/>
      <c r="F7" s="50"/>
    </row>
    <row r="9" spans="1:16" s="2" customFormat="1" ht="44.25" customHeight="1" thickBot="1" x14ac:dyDescent="0.25">
      <c r="A9" s="23" t="s">
        <v>51</v>
      </c>
      <c r="B9" s="23" t="s">
        <v>57</v>
      </c>
      <c r="C9" s="31" t="s">
        <v>36</v>
      </c>
      <c r="D9" s="23" t="s">
        <v>37</v>
      </c>
      <c r="E9" s="31" t="s">
        <v>20</v>
      </c>
      <c r="F9" s="31" t="s">
        <v>9</v>
      </c>
      <c r="G9" s="31" t="s">
        <v>38</v>
      </c>
      <c r="H9" s="33" t="s">
        <v>56</v>
      </c>
      <c r="I9" s="31" t="s">
        <v>39</v>
      </c>
      <c r="J9" s="32" t="s">
        <v>58</v>
      </c>
      <c r="K9" s="31" t="s">
        <v>40</v>
      </c>
      <c r="L9" s="17" t="s">
        <v>41</v>
      </c>
      <c r="M9" s="17" t="s">
        <v>42</v>
      </c>
    </row>
    <row r="10" spans="1:16" ht="15" x14ac:dyDescent="0.2">
      <c r="A10" s="40">
        <v>240474826000003</v>
      </c>
      <c r="B10" s="28" t="s">
        <v>70</v>
      </c>
      <c r="C10" s="29">
        <v>46070</v>
      </c>
      <c r="D10" s="30" t="s">
        <v>71</v>
      </c>
      <c r="E10" s="28" t="s">
        <v>22</v>
      </c>
      <c r="F10" s="30" t="s">
        <v>17</v>
      </c>
      <c r="G10" s="29">
        <v>46071</v>
      </c>
      <c r="H10" s="29" t="s">
        <v>22</v>
      </c>
      <c r="I10" s="30">
        <v>0</v>
      </c>
      <c r="J10" s="30" t="s">
        <v>49</v>
      </c>
      <c r="K10" s="30">
        <v>0</v>
      </c>
      <c r="L10" s="5">
        <f>IF(Formato!$C10&lt;&gt;"",MONTH(C10),"")</f>
        <v>2</v>
      </c>
      <c r="M10" s="6">
        <f>IF(Formato!$G10&lt;&gt;"",MONTH(G10),"")</f>
        <v>2</v>
      </c>
      <c r="P10" s="11"/>
    </row>
    <row r="11" spans="1:16" ht="15" x14ac:dyDescent="0.2">
      <c r="A11" s="40">
        <v>240474826000004</v>
      </c>
      <c r="B11" s="28" t="s">
        <v>63</v>
      </c>
      <c r="C11" s="29">
        <v>46070</v>
      </c>
      <c r="D11" s="30" t="s">
        <v>69</v>
      </c>
      <c r="E11" s="28" t="s">
        <v>23</v>
      </c>
      <c r="F11" s="30" t="s">
        <v>17</v>
      </c>
      <c r="G11" s="29">
        <v>46073</v>
      </c>
      <c r="H11" s="29" t="s">
        <v>72</v>
      </c>
      <c r="I11" s="30">
        <v>0</v>
      </c>
      <c r="J11" s="30" t="s">
        <v>49</v>
      </c>
      <c r="K11" s="30">
        <v>0</v>
      </c>
      <c r="L11" s="5">
        <f>IF(Formato!$C11&lt;&gt;"",MONTH(C11),"")</f>
        <v>2</v>
      </c>
      <c r="M11" s="6">
        <f>IF(Formato!$G11&lt;&gt;"",MONTH(G11),"")</f>
        <v>2</v>
      </c>
    </row>
    <row r="12" spans="1:16" ht="15" x14ac:dyDescent="0.2">
      <c r="A12" s="40">
        <v>240474826000005</v>
      </c>
      <c r="B12" s="28" t="s">
        <v>68</v>
      </c>
      <c r="C12" s="29">
        <v>46072</v>
      </c>
      <c r="D12" s="30" t="s">
        <v>67</v>
      </c>
      <c r="E12" s="28" t="s">
        <v>23</v>
      </c>
      <c r="F12" s="30" t="s">
        <v>17</v>
      </c>
      <c r="G12" s="29">
        <v>46079</v>
      </c>
      <c r="H12" s="29" t="s">
        <v>73</v>
      </c>
      <c r="I12" s="30">
        <v>0</v>
      </c>
      <c r="J12" s="30" t="s">
        <v>49</v>
      </c>
      <c r="K12" s="30">
        <v>0</v>
      </c>
      <c r="L12" s="5">
        <f>IF(Formato!$C12&lt;&gt;"",MONTH(C12),"")</f>
        <v>2</v>
      </c>
      <c r="M12" s="6">
        <f>IF(Formato!$G12&lt;&gt;"",MONTH(G12),"")</f>
        <v>2</v>
      </c>
    </row>
    <row r="13" spans="1:16" ht="15" x14ac:dyDescent="0.2">
      <c r="A13" s="40">
        <v>240474826000006</v>
      </c>
      <c r="B13" s="28" t="s">
        <v>66</v>
      </c>
      <c r="C13" s="29">
        <v>46076</v>
      </c>
      <c r="D13" s="30" t="s">
        <v>65</v>
      </c>
      <c r="E13" s="28" t="s">
        <v>22</v>
      </c>
      <c r="F13" s="30" t="s">
        <v>59</v>
      </c>
      <c r="G13" s="29">
        <v>46076</v>
      </c>
      <c r="H13" s="29" t="s">
        <v>22</v>
      </c>
      <c r="I13" s="30">
        <v>0</v>
      </c>
      <c r="J13" s="30" t="s">
        <v>49</v>
      </c>
      <c r="K13" s="30">
        <v>0</v>
      </c>
      <c r="L13" s="5">
        <f>IF(Formato!$C13&lt;&gt;"",MONTH(C13),"")</f>
        <v>2</v>
      </c>
      <c r="M13" s="6">
        <f>IF(Formato!$G13&lt;&gt;"",MONTH(G13),"")</f>
        <v>2</v>
      </c>
    </row>
    <row r="14" spans="1:16" ht="15" x14ac:dyDescent="0.2">
      <c r="A14" s="40">
        <v>240474826000007</v>
      </c>
      <c r="B14" s="28" t="s">
        <v>63</v>
      </c>
      <c r="C14" s="29">
        <v>46077</v>
      </c>
      <c r="D14" s="30" t="s">
        <v>64</v>
      </c>
      <c r="E14" s="28" t="s">
        <v>22</v>
      </c>
      <c r="F14" s="30" t="s">
        <v>17</v>
      </c>
      <c r="G14" s="29">
        <v>46077</v>
      </c>
      <c r="H14" s="29" t="s">
        <v>22</v>
      </c>
      <c r="I14" s="30">
        <v>0</v>
      </c>
      <c r="J14" s="30" t="s">
        <v>49</v>
      </c>
      <c r="K14" s="30">
        <v>0</v>
      </c>
      <c r="L14" s="5">
        <f>IF(Formato!$C14&lt;&gt;"",MONTH(C14),"")</f>
        <v>2</v>
      </c>
      <c r="M14" s="6">
        <f>IF(Formato!$G14&lt;&gt;"",MONTH(G14),"")</f>
        <v>2</v>
      </c>
    </row>
    <row r="15" spans="1:16" ht="15" x14ac:dyDescent="0.2">
      <c r="A15" s="28"/>
      <c r="B15" s="28"/>
      <c r="C15" s="29"/>
      <c r="D15" s="30"/>
      <c r="E15" s="28"/>
      <c r="F15" s="30"/>
      <c r="G15" s="29"/>
      <c r="H15" s="29"/>
      <c r="I15" s="30"/>
      <c r="J15" s="30"/>
      <c r="K15" s="30"/>
      <c r="L15" s="5" t="str">
        <f>IF(Formato!$C15&lt;&gt;"",MONTH(C15),"")</f>
        <v/>
      </c>
      <c r="M15" s="6" t="str">
        <f>IF(Formato!$G15&lt;&gt;"",MONTH(G15),"")</f>
        <v/>
      </c>
    </row>
    <row r="16" spans="1:16" ht="15" x14ac:dyDescent="0.2">
      <c r="A16" s="28"/>
      <c r="B16" s="28"/>
      <c r="C16" s="29"/>
      <c r="D16" s="30"/>
      <c r="E16" s="28"/>
      <c r="F16" s="30"/>
      <c r="G16" s="29"/>
      <c r="H16" s="29"/>
      <c r="I16" s="30"/>
      <c r="J16" s="30"/>
      <c r="K16" s="30"/>
      <c r="L16" s="5" t="str">
        <f>IF(Formato!$C16&lt;&gt;"",MONTH(C16),"")</f>
        <v/>
      </c>
      <c r="M16" s="6" t="str">
        <f>IF(Formato!$G16&lt;&gt;"",MONTH(G16),"")</f>
        <v/>
      </c>
    </row>
    <row r="17" spans="1:13" ht="15" x14ac:dyDescent="0.2">
      <c r="A17" s="28"/>
      <c r="B17" s="28"/>
      <c r="C17" s="29"/>
      <c r="D17" s="30"/>
      <c r="E17" s="28"/>
      <c r="F17" s="30"/>
      <c r="G17" s="29"/>
      <c r="H17" s="29"/>
      <c r="I17" s="30"/>
      <c r="J17" s="30"/>
      <c r="K17" s="30"/>
      <c r="L17" s="5" t="str">
        <f>IF(Formato!$C17&lt;&gt;"",MONTH(C17),"")</f>
        <v/>
      </c>
      <c r="M17" s="6" t="str">
        <f>IF(Formato!$G17&lt;&gt;"",MONTH(G17),"")</f>
        <v/>
      </c>
    </row>
    <row r="18" spans="1:13" ht="15" x14ac:dyDescent="0.2">
      <c r="A18" s="28"/>
      <c r="B18" s="28"/>
      <c r="C18" s="29"/>
      <c r="D18" s="30"/>
      <c r="E18" s="28"/>
      <c r="F18" s="30"/>
      <c r="G18" s="29"/>
      <c r="H18" s="29"/>
      <c r="I18" s="30"/>
      <c r="J18" s="30"/>
      <c r="K18" s="30"/>
      <c r="L18" s="5" t="str">
        <f>IF(Formato!$C18&lt;&gt;"",MONTH(C18),"")</f>
        <v/>
      </c>
      <c r="M18" s="6" t="str">
        <f>IF(Formato!$G18&lt;&gt;"",MONTH(G18),"")</f>
        <v/>
      </c>
    </row>
    <row r="19" spans="1:13" ht="15" x14ac:dyDescent="0.2">
      <c r="A19" s="28"/>
      <c r="B19" s="28"/>
      <c r="C19" s="29"/>
      <c r="D19" s="30"/>
      <c r="E19" s="28"/>
      <c r="F19" s="30"/>
      <c r="G19" s="29"/>
      <c r="H19" s="29"/>
      <c r="I19" s="30"/>
      <c r="J19" s="30"/>
      <c r="K19" s="30"/>
      <c r="L19" s="5" t="str">
        <f>IF(Formato!$C19&lt;&gt;"",MONTH(C19),"")</f>
        <v/>
      </c>
      <c r="M19" s="6" t="str">
        <f>IF(Formato!$G19&lt;&gt;"",MONTH(G19),"")</f>
        <v/>
      </c>
    </row>
    <row r="20" spans="1:13" ht="15" x14ac:dyDescent="0.2">
      <c r="A20" s="28"/>
      <c r="B20" s="28"/>
      <c r="C20" s="29"/>
      <c r="D20" s="30"/>
      <c r="E20" s="28"/>
      <c r="F20" s="30"/>
      <c r="G20" s="29"/>
      <c r="H20" s="29"/>
      <c r="I20" s="30"/>
      <c r="J20" s="30"/>
      <c r="K20" s="30"/>
      <c r="L20" s="5" t="str">
        <f>IF(Formato!$C20&lt;&gt;"",MONTH(C20),"")</f>
        <v/>
      </c>
      <c r="M20" s="6" t="str">
        <f>IF(Formato!$G20&lt;&gt;"",MONTH(G20),"")</f>
        <v/>
      </c>
    </row>
    <row r="21" spans="1:13" ht="15" x14ac:dyDescent="0.2">
      <c r="A21" s="28"/>
      <c r="B21" s="28"/>
      <c r="C21" s="29"/>
      <c r="D21" s="30"/>
      <c r="E21" s="28"/>
      <c r="F21" s="30"/>
      <c r="G21" s="29"/>
      <c r="H21" s="29"/>
      <c r="I21" s="30"/>
      <c r="J21" s="30"/>
      <c r="K21" s="30"/>
      <c r="L21" s="5" t="str">
        <f>IF(Formato!$C21&lt;&gt;"",MONTH(C21),"")</f>
        <v/>
      </c>
      <c r="M21" s="6" t="str">
        <f>IF(Formato!$G21&lt;&gt;"",MONTH(G21),"")</f>
        <v/>
      </c>
    </row>
    <row r="22" spans="1:13" ht="15" x14ac:dyDescent="0.2">
      <c r="A22" s="28"/>
      <c r="B22" s="28"/>
      <c r="C22" s="29"/>
      <c r="D22" s="30"/>
      <c r="E22" s="28"/>
      <c r="F22" s="30"/>
      <c r="G22" s="29"/>
      <c r="H22" s="29"/>
      <c r="I22" s="30"/>
      <c r="J22" s="30"/>
      <c r="K22" s="30"/>
      <c r="L22" s="5" t="str">
        <f>IF(Formato!$C22&lt;&gt;"",MONTH(C22),"")</f>
        <v/>
      </c>
      <c r="M22" s="6" t="str">
        <f>IF(Formato!$G22&lt;&gt;"",MONTH(G22),"")</f>
        <v/>
      </c>
    </row>
    <row r="23" spans="1:13" ht="15" x14ac:dyDescent="0.2">
      <c r="A23" s="28"/>
      <c r="B23" s="28"/>
      <c r="C23" s="29"/>
      <c r="D23" s="30"/>
      <c r="E23" s="28"/>
      <c r="F23" s="30"/>
      <c r="G23" s="29"/>
      <c r="H23" s="29"/>
      <c r="I23" s="30"/>
      <c r="J23" s="30"/>
      <c r="K23" s="30"/>
      <c r="L23" s="5" t="str">
        <f>IF(Formato!$C23&lt;&gt;"",MONTH(C23),"")</f>
        <v/>
      </c>
      <c r="M23" s="6" t="str">
        <f>IF(Formato!$G23&lt;&gt;"",MONTH(G23),"")</f>
        <v/>
      </c>
    </row>
    <row r="24" spans="1:13" ht="15" x14ac:dyDescent="0.2">
      <c r="A24" s="28"/>
      <c r="B24" s="28"/>
      <c r="C24" s="29"/>
      <c r="D24" s="30"/>
      <c r="E24" s="28"/>
      <c r="F24" s="30"/>
      <c r="G24" s="29"/>
      <c r="H24" s="29"/>
      <c r="I24" s="30"/>
      <c r="J24" s="30"/>
      <c r="K24" s="30"/>
      <c r="L24" s="5" t="str">
        <f>IF(Formato!$C24&lt;&gt;"",MONTH(C24),"")</f>
        <v/>
      </c>
      <c r="M24" s="6" t="str">
        <f>IF(Formato!$G24&lt;&gt;"",MONTH(G24),"")</f>
        <v/>
      </c>
    </row>
    <row r="25" spans="1:13" ht="15" x14ac:dyDescent="0.2">
      <c r="A25" s="28"/>
      <c r="B25" s="28"/>
      <c r="C25" s="29"/>
      <c r="D25" s="30"/>
      <c r="E25" s="28"/>
      <c r="F25" s="30"/>
      <c r="G25" s="29"/>
      <c r="H25" s="29"/>
      <c r="I25" s="30"/>
      <c r="J25" s="30"/>
      <c r="K25" s="30"/>
      <c r="L25" s="5" t="str">
        <f>IF(Formato!$C25&lt;&gt;"",MONTH(C25),"")</f>
        <v/>
      </c>
      <c r="M25" s="6" t="str">
        <f>IF(Formato!$G25&lt;&gt;"",MONTH(G25),"")</f>
        <v/>
      </c>
    </row>
    <row r="26" spans="1:13" ht="15" x14ac:dyDescent="0.2">
      <c r="A26" s="28"/>
      <c r="B26" s="28"/>
      <c r="C26" s="29"/>
      <c r="D26" s="30"/>
      <c r="E26" s="28"/>
      <c r="F26" s="30"/>
      <c r="G26" s="29"/>
      <c r="H26" s="29"/>
      <c r="I26" s="30"/>
      <c r="J26" s="30"/>
      <c r="K26" s="30"/>
      <c r="L26" s="5" t="str">
        <f>IF(Formato!$C26&lt;&gt;"",MONTH(C26),"")</f>
        <v/>
      </c>
      <c r="M26" s="6" t="str">
        <f>IF(Formato!$G26&lt;&gt;"",MONTH(G26),"")</f>
        <v/>
      </c>
    </row>
    <row r="27" spans="1:13" ht="15" x14ac:dyDescent="0.2">
      <c r="A27" s="28"/>
      <c r="B27" s="28"/>
      <c r="C27" s="29"/>
      <c r="D27" s="30"/>
      <c r="E27" s="28"/>
      <c r="F27" s="30"/>
      <c r="G27" s="29"/>
      <c r="H27" s="29"/>
      <c r="I27" s="30"/>
      <c r="J27" s="30"/>
      <c r="K27" s="30"/>
      <c r="L27" s="5" t="str">
        <f>IF(Formato!$C27&lt;&gt;"",MONTH(C27),"")</f>
        <v/>
      </c>
      <c r="M27" s="6" t="str">
        <f>IF(Formato!$G27&lt;&gt;"",MONTH(G27),"")</f>
        <v/>
      </c>
    </row>
    <row r="28" spans="1:13" ht="15" x14ac:dyDescent="0.2">
      <c r="A28" s="28"/>
      <c r="B28" s="28"/>
      <c r="C28" s="29"/>
      <c r="D28" s="30"/>
      <c r="E28" s="28"/>
      <c r="F28" s="30"/>
      <c r="G28" s="29"/>
      <c r="H28" s="29"/>
      <c r="I28" s="30"/>
      <c r="J28" s="30"/>
      <c r="K28" s="30"/>
      <c r="L28" s="5" t="str">
        <f>IF(Formato!$C28&lt;&gt;"",MONTH(C28),"")</f>
        <v/>
      </c>
      <c r="M28" s="6" t="str">
        <f>IF(Formato!$G28&lt;&gt;"",MONTH(G28),"")</f>
        <v/>
      </c>
    </row>
    <row r="29" spans="1:13" ht="15" x14ac:dyDescent="0.2">
      <c r="A29" s="28"/>
      <c r="B29" s="28"/>
      <c r="C29" s="29"/>
      <c r="D29" s="30"/>
      <c r="E29" s="28"/>
      <c r="F29" s="30"/>
      <c r="G29" s="29"/>
      <c r="H29" s="29"/>
      <c r="I29" s="30"/>
      <c r="J29" s="30"/>
      <c r="K29" s="30"/>
      <c r="L29" s="5" t="str">
        <f>IF(Formato!$C29&lt;&gt;"",MONTH(C29),"")</f>
        <v/>
      </c>
      <c r="M29" s="6" t="str">
        <f>IF(Formato!$G29&lt;&gt;"",MONTH(G29),"")</f>
        <v/>
      </c>
    </row>
    <row r="30" spans="1:13" ht="15" x14ac:dyDescent="0.2">
      <c r="A30" s="28"/>
      <c r="B30" s="28"/>
      <c r="C30" s="29"/>
      <c r="D30" s="30"/>
      <c r="E30" s="28"/>
      <c r="F30" s="30"/>
      <c r="G30" s="29"/>
      <c r="H30" s="29"/>
      <c r="I30" s="30"/>
      <c r="J30" s="30"/>
      <c r="K30" s="30"/>
      <c r="L30" s="5" t="str">
        <f>IF(Formato!$C30&lt;&gt;"",MONTH(C30),"")</f>
        <v/>
      </c>
      <c r="M30" s="6" t="str">
        <f>IF(Formato!$G30&lt;&gt;"",MONTH(G30),"")</f>
        <v/>
      </c>
    </row>
    <row r="31" spans="1:13" ht="15" x14ac:dyDescent="0.2">
      <c r="A31" s="28"/>
      <c r="B31" s="28"/>
      <c r="C31" s="29"/>
      <c r="D31" s="30"/>
      <c r="E31" s="28"/>
      <c r="F31" s="30"/>
      <c r="G31" s="29"/>
      <c r="H31" s="29"/>
      <c r="I31" s="30"/>
      <c r="J31" s="30"/>
      <c r="K31" s="30"/>
      <c r="L31" s="5" t="str">
        <f>IF(Formato!$C31&lt;&gt;"",MONTH(C31),"")</f>
        <v/>
      </c>
      <c r="M31" s="6" t="str">
        <f>IF(Formato!$G31&lt;&gt;"",MONTH(G31),"")</f>
        <v/>
      </c>
    </row>
    <row r="32" spans="1:13" ht="15" x14ac:dyDescent="0.2">
      <c r="A32" s="28"/>
      <c r="B32" s="28"/>
      <c r="C32" s="29"/>
      <c r="D32" s="30"/>
      <c r="E32" s="28"/>
      <c r="F32" s="30"/>
      <c r="G32" s="29"/>
      <c r="H32" s="29"/>
      <c r="I32" s="30"/>
      <c r="J32" s="30"/>
      <c r="K32" s="30"/>
      <c r="L32" s="5" t="str">
        <f>IF(Formato!$C32&lt;&gt;"",MONTH(C32),"")</f>
        <v/>
      </c>
      <c r="M32" s="6" t="str">
        <f>IF(Formato!$G32&lt;&gt;"",MONTH(G32),"")</f>
        <v/>
      </c>
    </row>
    <row r="33" spans="1:14" ht="15" x14ac:dyDescent="0.2">
      <c r="A33" s="28"/>
      <c r="B33" s="28"/>
      <c r="C33" s="29"/>
      <c r="D33" s="30"/>
      <c r="E33" s="28"/>
      <c r="F33" s="30"/>
      <c r="G33" s="29"/>
      <c r="H33" s="29"/>
      <c r="I33" s="30"/>
      <c r="J33" s="30"/>
      <c r="K33" s="30"/>
      <c r="L33" s="5" t="str">
        <f>IF(Formato!$C33&lt;&gt;"",MONTH(C33),"")</f>
        <v/>
      </c>
      <c r="M33" s="6" t="str">
        <f>IF(Formato!$G33&lt;&gt;"",MONTH(G33),"")</f>
        <v/>
      </c>
    </row>
    <row r="34" spans="1:14" ht="15" x14ac:dyDescent="0.2">
      <c r="A34" s="28"/>
      <c r="B34" s="28"/>
      <c r="C34" s="29"/>
      <c r="D34" s="30"/>
      <c r="E34" s="28"/>
      <c r="F34" s="30"/>
      <c r="G34" s="29"/>
      <c r="H34" s="29"/>
      <c r="I34" s="30"/>
      <c r="J34" s="30"/>
      <c r="K34" s="30"/>
      <c r="L34" s="5" t="str">
        <f>IF(Formato!$C34&lt;&gt;"",MONTH(C34),"")</f>
        <v/>
      </c>
      <c r="M34" s="6" t="str">
        <f>IF(Formato!$G34&lt;&gt;"",MONTH(G34),"")</f>
        <v/>
      </c>
    </row>
    <row r="35" spans="1:14" ht="15" x14ac:dyDescent="0.2">
      <c r="A35" s="28"/>
      <c r="B35" s="28"/>
      <c r="C35" s="29"/>
      <c r="D35" s="30"/>
      <c r="E35" s="28"/>
      <c r="F35" s="30"/>
      <c r="G35" s="29"/>
      <c r="H35" s="29"/>
      <c r="I35" s="30"/>
      <c r="J35" s="30"/>
      <c r="K35" s="30"/>
      <c r="L35" s="5" t="str">
        <f>IF(Formato!$C35&lt;&gt;"",MONTH(C35),"")</f>
        <v/>
      </c>
      <c r="M35" s="6" t="str">
        <f>IF(Formato!$G35&lt;&gt;"",MONTH(G35),"")</f>
        <v/>
      </c>
    </row>
    <row r="36" spans="1:14" ht="15" x14ac:dyDescent="0.2">
      <c r="A36" s="28"/>
      <c r="B36" s="28"/>
      <c r="C36" s="29"/>
      <c r="D36" s="30"/>
      <c r="E36" s="28"/>
      <c r="F36" s="30"/>
      <c r="G36" s="29"/>
      <c r="H36" s="29"/>
      <c r="I36" s="30"/>
      <c r="J36" s="30"/>
      <c r="K36" s="30"/>
      <c r="L36" s="5" t="str">
        <f>IF(Formato!$C36&lt;&gt;"",MONTH(C36),"")</f>
        <v/>
      </c>
      <c r="M36" s="6" t="str">
        <f>IF(Formato!$G36&lt;&gt;"",MONTH(G36),"")</f>
        <v/>
      </c>
    </row>
    <row r="37" spans="1:14" ht="15" x14ac:dyDescent="0.2">
      <c r="A37" s="28"/>
      <c r="B37" s="28"/>
      <c r="C37" s="29"/>
      <c r="D37" s="30"/>
      <c r="E37" s="28"/>
      <c r="F37" s="30"/>
      <c r="G37" s="29"/>
      <c r="H37" s="29"/>
      <c r="I37" s="30"/>
      <c r="J37" s="30"/>
      <c r="K37" s="30"/>
      <c r="L37" s="5" t="str">
        <f>IF(Formato!$C37&lt;&gt;"",MONTH(C37),"")</f>
        <v/>
      </c>
      <c r="M37" s="6" t="str">
        <f>IF(Formato!$G37&lt;&gt;"",MONTH(G37),"")</f>
        <v/>
      </c>
    </row>
    <row r="38" spans="1:14" ht="15" x14ac:dyDescent="0.2">
      <c r="A38" s="28"/>
      <c r="B38" s="28"/>
      <c r="C38" s="29"/>
      <c r="D38" s="30"/>
      <c r="E38" s="28"/>
      <c r="F38" s="30"/>
      <c r="G38" s="29"/>
      <c r="H38" s="29"/>
      <c r="I38" s="30"/>
      <c r="J38" s="30"/>
      <c r="K38" s="30"/>
      <c r="L38" s="5" t="str">
        <f>IF(Formato!$C38&lt;&gt;"",MONTH(C38),"")</f>
        <v/>
      </c>
      <c r="M38" s="6" t="str">
        <f>IF(Formato!$G38&lt;&gt;"",MONTH(G38),"")</f>
        <v/>
      </c>
    </row>
    <row r="39" spans="1:14" ht="15" x14ac:dyDescent="0.2">
      <c r="A39" s="28"/>
      <c r="B39" s="28"/>
      <c r="C39" s="29"/>
      <c r="D39" s="30"/>
      <c r="E39" s="28"/>
      <c r="F39" s="30"/>
      <c r="G39" s="29"/>
      <c r="H39" s="29"/>
      <c r="I39" s="30"/>
      <c r="J39" s="30"/>
      <c r="K39" s="30"/>
      <c r="L39" s="5" t="str">
        <f>IF(Formato!$C39&lt;&gt;"",MONTH(C39),"")</f>
        <v/>
      </c>
      <c r="M39" s="6" t="str">
        <f>IF(Formato!$G39&lt;&gt;"",MONTH(G39),"")</f>
        <v/>
      </c>
    </row>
    <row r="40" spans="1:14" ht="15" x14ac:dyDescent="0.2">
      <c r="A40" s="28"/>
      <c r="B40" s="28"/>
      <c r="C40" s="29"/>
      <c r="D40" s="30"/>
      <c r="E40" s="28"/>
      <c r="F40" s="30"/>
      <c r="G40" s="29"/>
      <c r="H40" s="29"/>
      <c r="I40" s="30"/>
      <c r="J40" s="30"/>
      <c r="K40" s="30"/>
      <c r="L40" s="5" t="str">
        <f>IF(Formato!$C40&lt;&gt;"",MONTH(C40),"")</f>
        <v/>
      </c>
      <c r="M40" s="6" t="str">
        <f>IF(Formato!$G40&lt;&gt;"",MONTH(G40),"")</f>
        <v/>
      </c>
    </row>
    <row r="41" spans="1:14" ht="15" x14ac:dyDescent="0.2">
      <c r="A41" s="28"/>
      <c r="B41" s="28"/>
      <c r="C41" s="29"/>
      <c r="D41" s="30"/>
      <c r="E41" s="28"/>
      <c r="F41" s="30"/>
      <c r="G41" s="29"/>
      <c r="H41" s="29"/>
      <c r="I41" s="30"/>
      <c r="J41" s="30"/>
      <c r="K41" s="30"/>
      <c r="L41" s="18" t="str">
        <f>IF(Formato!$C41&lt;&gt;"",MONTH(C41),"")</f>
        <v/>
      </c>
      <c r="M41" s="19" t="str">
        <f>IF(Formato!$G41&lt;&gt;"",MONTH(G41),"")</f>
        <v/>
      </c>
    </row>
    <row r="43" spans="1:14" x14ac:dyDescent="0.2">
      <c r="B43" s="1"/>
      <c r="C43" s="1"/>
      <c r="D43" s="1"/>
      <c r="E43" s="1"/>
    </row>
    <row r="44" spans="1:14" x14ac:dyDescent="0.2">
      <c r="M44" s="20" t="s">
        <v>43</v>
      </c>
    </row>
    <row r="45" spans="1:14" ht="39.75" customHeight="1" x14ac:dyDescent="0.2">
      <c r="M45" s="44" t="s">
        <v>44</v>
      </c>
      <c r="N45" s="44"/>
    </row>
  </sheetData>
  <sheetProtection selectLockedCells="1"/>
  <mergeCells count="6">
    <mergeCell ref="M45:N45"/>
    <mergeCell ref="A6:I6"/>
    <mergeCell ref="C1:D1"/>
    <mergeCell ref="I1:L1"/>
    <mergeCell ref="I2:L2"/>
    <mergeCell ref="D7:F7"/>
  </mergeCells>
  <phoneticPr fontId="3" type="noConversion"/>
  <dataValidations count="4">
    <dataValidation type="whole" allowBlank="1" showInputMessage="1" showErrorMessage="1" errorTitle="Error de número de mes" error="Solo el número del mes a reportar, valores entre 1 y 12_x000a_" promptTitle="Número del mes a reportar" prompt="Valores entre 1 y 12" sqref="B1">
      <formula1>1</formula1>
      <formula2>12</formula2>
    </dataValidation>
    <dataValidation type="list" allowBlank="1" showInputMessage="1" showErrorMessage="1" sqref="F10:F41">
      <formula1>CRespuestas</formula1>
    </dataValidation>
    <dataValidation type="list" allowBlank="1" showInputMessage="1" showErrorMessage="1" errorTitle="Error" error="Seleccione solamente alguno de los estados presentados_x000a_" promptTitle="Trámite" prompt="Estado en el que se encuentra actualmente la petición" sqref="E10:E41">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10:J41">
      <formula1>CMedios</formula1>
    </dataValidation>
  </dataValidations>
  <pageMargins left="0.75" right="0.75" top="1" bottom="1" header="0" footer="0"/>
  <pageSetup orientation="portrait" r:id="rId1"/>
  <headerFooter alignWithMargins="0"/>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Company>serverweb</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transparencia</cp:lastModifiedBy>
  <cp:revision/>
  <dcterms:created xsi:type="dcterms:W3CDTF">2017-10-19T22:18:57Z</dcterms:created>
  <dcterms:modified xsi:type="dcterms:W3CDTF">2026-03-02T15:51:49Z</dcterms:modified>
</cp:coreProperties>
</file>