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1.xml" ContentType="application/vnd.openxmlformats-officedocument.drawing+xml"/>
  <Override PartName="/xl/tables/table4.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mescamillao\Documents\2026\06.- JUNIO\"/>
    </mc:Choice>
  </mc:AlternateContent>
  <xr:revisionPtr revIDLastSave="0" documentId="13_ncr:1_{16FA54B1-69BF-440C-950C-CFB568643EF2}" xr6:coauthVersionLast="36" xr6:coauthVersionMax="36" xr10:uidLastSave="{00000000-0000-0000-0000-000000000000}"/>
  <bookViews>
    <workbookView xWindow="0" yWindow="0" windowWidth="28800" windowHeight="12108" activeTab="1" xr2:uid="{00000000-000D-0000-FFFF-FFFF00000000}"/>
  </bookViews>
  <sheets>
    <sheet name="Fundamentación" sheetId="2" r:id="rId1"/>
    <sheet name="Formato" sheetId="1" r:id="rId2"/>
  </sheets>
  <definedNames>
    <definedName name="CMedios">Medios[Descripción]</definedName>
    <definedName name="CRespuestas">Fundamentación!$C$13:$C$24</definedName>
    <definedName name="CTramites">Fundamentación!$C$29:$C$31</definedName>
  </definedNames>
  <calcPr calcId="191029"/>
</workbook>
</file>

<file path=xl/calcChain.xml><?xml version="1.0" encoding="utf-8"?>
<calcChain xmlns="http://schemas.openxmlformats.org/spreadsheetml/2006/main">
  <c r="B2" i="1" l="1"/>
  <c r="M10" i="1" l="1"/>
  <c r="M11" i="1"/>
  <c r="M12" i="1"/>
  <c r="M13" i="1"/>
  <c r="M14" i="1"/>
  <c r="M15" i="1"/>
  <c r="M16" i="1"/>
  <c r="M17" i="1"/>
  <c r="M18" i="1"/>
  <c r="M19" i="1"/>
  <c r="M20" i="1"/>
  <c r="M21" i="1"/>
  <c r="M22" i="1"/>
  <c r="M23" i="1"/>
  <c r="M24" i="1"/>
  <c r="M25" i="1"/>
  <c r="M26" i="1"/>
  <c r="M27" i="1"/>
  <c r="M28" i="1"/>
  <c r="M29" i="1"/>
  <c r="M30" i="1"/>
  <c r="M31" i="1"/>
  <c r="M32" i="1"/>
  <c r="M33" i="1"/>
  <c r="M34" i="1"/>
  <c r="M35" i="1"/>
  <c r="M36" i="1"/>
  <c r="M37" i="1"/>
  <c r="M38" i="1"/>
  <c r="M39" i="1"/>
  <c r="M40" i="1"/>
  <c r="M41" i="1"/>
  <c r="M42" i="1"/>
  <c r="M43" i="1"/>
  <c r="M44" i="1"/>
  <c r="L10" i="1"/>
  <c r="L11" i="1"/>
  <c r="L12" i="1"/>
  <c r="L13" i="1"/>
  <c r="L14" i="1"/>
  <c r="L15" i="1"/>
  <c r="L16" i="1"/>
  <c r="L17" i="1"/>
  <c r="L18" i="1"/>
  <c r="L19" i="1"/>
  <c r="L20" i="1"/>
  <c r="L21" i="1"/>
  <c r="L22" i="1"/>
  <c r="L23" i="1"/>
  <c r="L24" i="1"/>
  <c r="L25" i="1"/>
  <c r="L26" i="1"/>
  <c r="L27" i="1"/>
  <c r="L28" i="1"/>
  <c r="L29" i="1"/>
  <c r="L30" i="1"/>
  <c r="L31" i="1"/>
  <c r="L32" i="1"/>
  <c r="L33" i="1"/>
  <c r="L34" i="1"/>
  <c r="L35" i="1"/>
  <c r="L36" i="1"/>
  <c r="L37" i="1"/>
  <c r="L38" i="1"/>
  <c r="L39" i="1"/>
  <c r="L40" i="1"/>
  <c r="L41" i="1"/>
  <c r="L42" i="1"/>
  <c r="L43" i="1"/>
  <c r="L44" i="1"/>
  <c r="H2" i="1" l="1"/>
  <c r="H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Gerardo Javier Vilet Espinosa</author>
  </authors>
  <commentList>
    <comment ref="H9" authorId="0" shapeId="0" xr:uid="{00000000-0006-0000-0100-000001000000}">
      <text>
        <r>
          <rPr>
            <sz val="9"/>
            <color indexed="81"/>
            <rFont val="Tahoma"/>
            <family val="2"/>
          </rPr>
          <t xml:space="preserve">Escriba aquí como concluyó el proceso de atención o el estado actual del trámite, si fuese el caso.
</t>
        </r>
      </text>
    </comment>
  </commentList>
</comments>
</file>

<file path=xl/sharedStrings.xml><?xml version="1.0" encoding="utf-8"?>
<sst xmlns="http://schemas.openxmlformats.org/spreadsheetml/2006/main" count="106" uniqueCount="76">
  <si>
    <t>Art</t>
  </si>
  <si>
    <t>Fracc</t>
  </si>
  <si>
    <t>Contenido</t>
  </si>
  <si>
    <t>XV</t>
  </si>
  <si>
    <t>Recibir y sistematizar y, en su caso, requerir los informes mensuales que deberán enviarle los sujetos obligados, relativos a la recepción y tramitación de solicitudes de información pública que hayan recibido</t>
  </si>
  <si>
    <t>VIII</t>
  </si>
  <si>
    <r>
      <t xml:space="preserve">Llevar un registro de las </t>
    </r>
    <r>
      <rPr>
        <b/>
        <u/>
        <sz val="20"/>
        <color indexed="10"/>
        <rFont val="Arial"/>
        <family val="2"/>
      </rPr>
      <t>solicitudes</t>
    </r>
    <r>
      <rPr>
        <sz val="20"/>
        <rFont val="Arial"/>
        <family val="2"/>
      </rPr>
      <t xml:space="preserve"> de acceso a la información, </t>
    </r>
    <r>
      <rPr>
        <b/>
        <u/>
        <sz val="20"/>
        <color indexed="10"/>
        <rFont val="Arial"/>
        <family val="2"/>
      </rPr>
      <t>respuestas,</t>
    </r>
    <r>
      <rPr>
        <sz val="20"/>
        <rFont val="Arial"/>
        <family val="2"/>
      </rPr>
      <t xml:space="preserve"> </t>
    </r>
    <r>
      <rPr>
        <b/>
        <u/>
        <sz val="20"/>
        <color indexed="10"/>
        <rFont val="Arial"/>
        <family val="2"/>
      </rPr>
      <t>resultados,</t>
    </r>
    <r>
      <rPr>
        <sz val="20"/>
        <rFont val="Arial"/>
        <family val="2"/>
      </rPr>
      <t xml:space="preserve"> </t>
    </r>
    <r>
      <rPr>
        <b/>
        <u/>
        <sz val="20"/>
        <color indexed="10"/>
        <rFont val="Arial"/>
        <family val="2"/>
      </rPr>
      <t>costos</t>
    </r>
    <r>
      <rPr>
        <sz val="20"/>
        <rFont val="Arial"/>
        <family val="2"/>
      </rPr>
      <t xml:space="preserve"> de reproducción y envío</t>
    </r>
  </si>
  <si>
    <t>XII</t>
  </si>
  <si>
    <r>
      <t xml:space="preserve">Informar por escrito a la CEGAIP, de forma mensual, sobre las solicitudes de información recibidas, el </t>
    </r>
    <r>
      <rPr>
        <b/>
        <u/>
        <sz val="20"/>
        <color indexed="10"/>
        <rFont val="Arial"/>
        <family val="2"/>
      </rPr>
      <t>trámite</t>
    </r>
    <r>
      <rPr>
        <sz val="20"/>
        <rFont val="Arial"/>
        <family val="2"/>
      </rPr>
      <t xml:space="preserve"> y </t>
    </r>
    <r>
      <rPr>
        <b/>
        <u/>
        <sz val="20"/>
        <color indexed="10"/>
        <rFont val="Arial"/>
        <family val="2"/>
      </rPr>
      <t>respuesta</t>
    </r>
    <r>
      <rPr>
        <sz val="20"/>
        <rFont val="Arial"/>
        <family val="2"/>
      </rPr>
      <t xml:space="preserve"> correspondiente en cada caso</t>
    </r>
  </si>
  <si>
    <t>Respuesta</t>
  </si>
  <si>
    <t>Descripción</t>
  </si>
  <si>
    <t>Información reservada.</t>
  </si>
  <si>
    <t>Información confidencial.</t>
  </si>
  <si>
    <t>Se pone a disposición la información para consulta directa.</t>
  </si>
  <si>
    <t>Se requiere al solicitante.</t>
  </si>
  <si>
    <t>Se tiene por no presentada la solicitud de información, por no atender requerimiento en plazo.</t>
  </si>
  <si>
    <t>Sujeto obligado no competente, se le orienta ante qué sujeto obligado presentar su solicitud de información.</t>
  </si>
  <si>
    <t>Información se encuentra disponible en la Plataforma.</t>
  </si>
  <si>
    <t>Entrega de información por correo electrónico.</t>
  </si>
  <si>
    <t>Entrega de información previo pago correspondiente.</t>
  </si>
  <si>
    <t>Trámite</t>
  </si>
  <si>
    <t>Recibida</t>
  </si>
  <si>
    <t>En trámite</t>
  </si>
  <si>
    <t>Contestada</t>
  </si>
  <si>
    <t>Mes que reporta</t>
  </si>
  <si>
    <r>
      <rPr>
        <b/>
        <sz val="8"/>
        <color indexed="10"/>
        <rFont val="Arial"/>
        <family val="2"/>
      </rPr>
      <t>&lt;==</t>
    </r>
    <r>
      <rPr>
        <sz val="8"/>
        <color indexed="23"/>
        <rFont val="Arial"/>
        <family val="2"/>
      </rPr>
      <t xml:space="preserve"> Escriba en esta celda el número de mes que reporta y el año</t>
    </r>
  </si>
  <si>
    <t>Resumen</t>
  </si>
  <si>
    <t>No. de solicitudes recibidas en el mes</t>
  </si>
  <si>
    <r>
      <rPr>
        <b/>
        <sz val="8"/>
        <color indexed="10"/>
        <rFont val="Arial"/>
        <family val="2"/>
      </rPr>
      <t>&lt;==</t>
    </r>
    <r>
      <rPr>
        <sz val="8"/>
        <color indexed="23"/>
        <rFont val="Arial"/>
        <family val="2"/>
      </rPr>
      <t xml:space="preserve"> No escriba aquí nada, el formato calcula automáticamnete estos valores</t>
    </r>
  </si>
  <si>
    <t>No. de solicitudes respondidas en el mes</t>
  </si>
  <si>
    <r>
      <rPr>
        <b/>
        <sz val="8"/>
        <color indexed="10"/>
        <rFont val="Arial"/>
        <family val="2"/>
      </rPr>
      <t xml:space="preserve">&lt;== </t>
    </r>
    <r>
      <rPr>
        <sz val="8"/>
        <color indexed="23"/>
        <rFont val="Arial"/>
        <family val="2"/>
      </rPr>
      <t>No escriba aquí nada, el formato calcula automáticamnete estos valores</t>
    </r>
  </si>
  <si>
    <t>Año que reporta</t>
  </si>
  <si>
    <t>Notas:</t>
  </si>
  <si>
    <r>
      <t xml:space="preserve">Solamente se capturan datos en celdas en </t>
    </r>
    <r>
      <rPr>
        <b/>
        <u/>
        <sz val="10"/>
        <color indexed="10"/>
        <rFont val="Arial"/>
        <family val="2"/>
      </rPr>
      <t>amarillo.</t>
    </r>
  </si>
  <si>
    <t>Los folios pueden ser recibidos en un mes y contestados en otro. Para su correcta contabilización, si un folio es recibido en un mes y contestado en el siguiente, deberá incluirse en ambos reportes. El resumen tomará en cuenta esto para no cotabilizarlo doble.</t>
  </si>
  <si>
    <t>Reporte enviado a la CEGAIP, Art 34FXV , Art 54FVIII y XII</t>
  </si>
  <si>
    <t>Fecha de Recepción</t>
  </si>
  <si>
    <t>Información Solicitada</t>
  </si>
  <si>
    <t>Fecha de Respuesta</t>
  </si>
  <si>
    <t>Costo de Reproducción</t>
  </si>
  <si>
    <t>Costo de envio</t>
  </si>
  <si>
    <t>Mes de Recepción</t>
  </si>
  <si>
    <t>Mes de Respuesta</t>
  </si>
  <si>
    <t>NOTA:</t>
  </si>
  <si>
    <t>Llene tantos reglones como sea necesario, acorde al número de solicitudes recibidas</t>
  </si>
  <si>
    <t>Catálogo de Tipos de Trámites</t>
  </si>
  <si>
    <t>Catálogo de Tipos de Respuesta</t>
  </si>
  <si>
    <t>Catálogo de Medios de Envío de la Respuesta</t>
  </si>
  <si>
    <t>Medio</t>
  </si>
  <si>
    <t>PNT</t>
  </si>
  <si>
    <t>Correo electrónico</t>
  </si>
  <si>
    <t>Número de folio.</t>
  </si>
  <si>
    <t>Telégrafo</t>
  </si>
  <si>
    <t>Personal</t>
  </si>
  <si>
    <t>Verbal</t>
  </si>
  <si>
    <t>Correo postal tradicional o por correo certificado con acuse de recibo</t>
  </si>
  <si>
    <t>Resultado</t>
  </si>
  <si>
    <t>Nombre del solicitante</t>
  </si>
  <si>
    <t>Medio de Notificación</t>
  </si>
  <si>
    <t>Otros</t>
  </si>
  <si>
    <t>Información Inexistente</t>
  </si>
  <si>
    <t>Ampliación de Plazo</t>
  </si>
  <si>
    <t>Actualizado 15/01/2020</t>
  </si>
  <si>
    <t>concluido</t>
  </si>
  <si>
    <t>Alexis Caporal Morelos</t>
  </si>
  <si>
    <t>En cumplimiento a lo dispuesto por la fracción II del artículo 208 de la Ley General de Responsabilidades Administrativas (LGRA) y el artículo correspondiente de las leyes locales, solicito saber cuál es el procedimiento, si existe dentro de algún manual administrativo y cuál es el fundamento jurídico de la asignación de un defensor público en los procedimientos de responsabilidades administrativas que se substancien ante esa institución. Se solicita información correspondiente a las siguientes preguntas: ¿Cómo solicita la persona servidora pública al defensor público? ¿Cuánto tiempo tiene el defensor para imponerse de los autos? Una vez que la persona servidora pública acepta el defensor, ¿se difiere la audiencia inicial de acuerdo con la fracción III del citado artículo 208 de la LGRA o el artículo correspondiente de la ley local aplicable? ¿A qué dependencia o institución está adscrito el defensor público? ¿Existe independencia del defensor público respecto de la dependencia o entidad en la que participa en los procedimientos de responsabilidad administrativa? ¿Bajo qué modalidad está contratado? ¿Cómo se acredita que el defensor sea perito tal y como lo existe la fracción II del artículo 208 de la Ley General de Responsabilidades Administrativas (LGRA)?</t>
  </si>
  <si>
    <t>Angelica Rivera Niño</t>
  </si>
  <si>
    <t>Con fundamento en los artículos aplicables de la Ley de Transparencia y Acceso a la Información Pública del Estado de San Luis Potosí, solicito se me proporcione la siguiente información relacionada con el evento denominado “Presentación Oficial de la Feria Nacional Potosina (FENAPO) 2026”, realizado el día 2 de junio de 2026: 1. ¿Cuál fue el monto total erogado para la organización y realización de la Presentación Oficial de la FENAPO 2026? 2. Desglose detallado de todos los gastos realizados para dicho evento, indicando: a) Concepto del gasto. b) Monto pagado. c) Proveedor o prestador del servicio. d) Fecha de contratación y de pago. 3. ¿Qué dependencia, organismo o entidad pública autorizó y financió el evento? 4. ¿Cuál fue la fuente específica de los recursos utilizados para financiar el evento (presupuesto estatal, patrocinadores, ingresos propios u otra fuente)? Indicar montos correspondientes a cada fuente. 5. ¿Se celebraron contratos, convenios o adjudicaciones para la realización del evento? En caso afirmativo, solicito copia electrónica de dichos documentos. 6. ¿Cuál fue el costo específico de: a) Renta del inmueble o espacio utilizado. b) Equipo de audio, iluminación y pantallas. c) Presentaciones artísticas o espectáculos. d) Servicios de fotografía y video. e) Publicidad y difusión del evento. f) Alimentos, bebidas o servicios de catering. g) Seguridad y logística. 7. ¿Cuántas personas asistieron al evento según el registro oficial de los organizadores? 8. ¿Existió participación económica de particulares, patrocinadores o empresas privadas? En caso afirmativo, indicar nombre de cada participante y monto aportado. 9. Solicito copia electrónica de las facturas, comprobantes fiscales o documentos que acrediten los gastos efectuados para la realización del evento, en la versión pública que legalmente proceda. 10. ¿Cuál fue el costo total de la campaña de difusión relacionada con la Presentación Oficial de la FENAPO 2026, incluyendo publicaciones en redes sociales, medios impresos, radio, televisión y plataformas digitales? Solicito que la información sea entregada en formato electrónico.</t>
  </si>
  <si>
    <t>De todos los procedimientos de responsabilidades administrativas que se han sustanciado, ¿en cuáles se ha presentado un defensor público o de oficio, a partir de la vigencia del 19 de julio de 2017 de la Ley General de Responsabilidades Administrativas? Proporcionar información documental con la que el defensor público acredite la pericia en responsabilidades administrativas ante la institución a la que se encuentre adscrito</t>
  </si>
  <si>
    <t>EMMANUEL MARTÍNEZ</t>
  </si>
  <si>
    <t>Se anexa el documento que contiene el detalle de la solicitud, dada la extensión de la misma.</t>
  </si>
  <si>
    <t>Alejandro Rubio</t>
  </si>
  <si>
    <t>Con motivo de la información publicada por el periódico Pulso bajo el título "Negativa de CEGAIP para consulta de información pública", solicito se proporcione en formato digital la siguiente información: Copia simple en versión digital de la certificación a la que hace referencia la nota periodística. El fundamento jurídico específico que sirvió de sustento para la emisión de dicha certificación. Se informe si la persona Titular de la Unidad de Transparencia de la CEGAIP cuenta con facultades legales para modificar la modalidad de entrega de una solicitud de acceso a la información pública presentada por un solicitante. En caso afirmativo, se solicita precisar el fundamento jurídico que le otorga dicha atribución. Se informe si la persona Titular de la Unidad de Transparencia tiene facultades legales para expedir certificaciones de documentos o información pública, señalando el fundamento jurídico correspondiente. Copia digital del currículum vitae de la persona que actualmente ocupa la Titularidad de la Unidad de Transparencia de la CEGAIP. Se informe la fecha exacta en que asumió el cargo como Titular de la Unidad de Transparencia. Se describa la experiencia profesional, administrativa y/o institucional que acredita para desempeñar dicho cargo dentro de la CEGAIP. En caso de advertirse que las actuaciones carecen de fundamento legal o constituyen una restricción indebida al ejercicio del derecho humano de acceso a la información pública, la información proporcionada servirá como elemento para promover las acciones legales y administrativas conducentes, incluida la presentación de la denuncia correspondiente ante el Órgano Interno de Control, para que, en el ámbito de sus atribuciones, determine la existencia o no de responsabilidades o delitos.</t>
  </si>
  <si>
    <t>Ricardo García Castro</t>
  </si>
  <si>
    <t>SOLICITUD OP - CONTRALORÍA GENERAL / DECLARACIONES Y SANCIONES FIRMES PUBLICABLES Solicito, en versión pública digital, respuesta por PNT y documentos en archivo PDF, información relativa a la LIC. PAULINA YASBETH ORDAZ MARTÍNEZ, presuntamente vinculada a la Secretaría General de Gobierno, Dirección General de Gobernación, área Alcoholes o equivalente. Pido que se confirme, precise o corrija la información conforme a registros institucionales. 1. Informe si presentó declaraciones patrimoniales y de intereses por cargos ocupados en el Poder Ejecutivo del Estado de San Luis Potosí; precise cargo declarado, dependencia, periodo, tipo de declaración inicial/modificación/conclusión, fecha de presentación, existencia de versión pública y medio oficial de consulta o liga exacta. 2. Informe si existe constancia pública o registro administrativo que acredite cumplimiento de obligaciones de declaración patrimonial y de intereses respecto de los cargos localizados. 3. Informe si existe registro público, versión pública o constancia legalmente publicable de sanciones administrativas firmes impuestas a la persona referida con motivo del ejercicio de funciones públicas. La solicitud se limita a sanciones firmes, definitivas y publicables; no solicito investigaciones en trámite, denuncias no concluidas ni información reservada. En caso afirmativo, indique autoridad que impuso la sanción, fecha de resolución firme, tipo de falta en versión pública, sanción, cargo, dependencia, periodo, medio oficial de consulta y entregue versión pública de la resolución si procede. 4. Informe si existe registro público o versión pública de inhabilitación firme relacionada con dicha persona; precise autoridad emisora, fecha, periodo de inhabilitación, cargo/dependencia vinculada y medio oficial de consulta. 5. Informe si existen antecedentes administrativos públicos y legalmente entregables vinculados al ejercicio de funciones públicas, tales como actas de entrega-recepción en versión pública que obren en esa autoridad, constancias de cumplimiento de obligaciones administrativas, capacitaciones en responsabilidades, ética, integridad o control interno, y documentos públicos firmes de competencia del órgano de control. La búsqueda debe ser exhaustiva en registros de declaraciones, responsabilidades administrativas, sanciones firmes, archivo, sistemas, Unidad de Transparencia y demás áreas competentes. Entregue constancia de búsqueda por área, responsable, cargo, fecha, sistemas/archivos revisados, criterios y resultado. No solicito datos patrimoniales confidenciales, domicilios, cuentas bancarias, datos de familiares, dependientes económicos, datos médicos, sensibles o reservados. De existir información parcialmente protegida, elabore versión pública; no niegue documentos completos si procede testar. En inexistencia, clasificación o incompetencia, emita determinación fundada y motivada del Comité de Transparencia y oriente al sujeto obligado competente.</t>
  </si>
  <si>
    <t>SOLICITUD OP - CONTRALORIA GENERAL / DECLARACIONES / CONFLICTO DE INTERES / SANCIONES FIRMES Solicito, en version publica digital, respuesta via PNT y documentos en archivo PDF, informacion relativa al LIC. JESUS ARMANDO RUIZ BRECEDA. Pido que Contraloria confirme, precise o corrija si existen registros institucionales vinculados con cargos en SEDARH/SEDARTH y/o SGG, Direccion General de Gobernacion, area juridica, subdireccion o derivados. La busqueda debera hacerse tambien por variantes razonables: Jesus Armando Ruiz Breceda, Jesus A. Ruiz Breceda, Armando Ruiz Breceda, J. Armando Ruiz Breceda o cualquier forma registrada. 1. Informe si presento declaraciones patrimoniales y de intereses por cargos ocupados en el Poder Ejecutivo. Precise cargo declarado, dependencia, periodo, tipo de declaracion inicial/modificacion/conclusion, fecha de presentacion, existencia de version publica y medio oficial de consulta o liga exacta. No solicito datos patrimoniales confidenciales, cuentas, domicilios ni datos familiares. 2. Informe si existe constancia publica o registro administrativo que acredite cumplimiento de obligaciones de declaracion patrimonial y de intereses respecto de cargos localizados en SEDARH/SEDARTH y/o SGG. 3. Informe si en declaraciones de intereses, avisos, manifestaciones, excusas, impedimentos, compatibilidades, permisos o registros publicables consta actividad profesional privada, ejercicio de la abogacia, representacion de particulares, litigio, asesoria externa, despacho, sociedad profesional o posible conflicto de interes durante el periodo en que ocupo cargos publicos. Entregue version publica si existe. Esta solicitud busca verificacion documental de coincidencia temporal y no prejuzga responsabilidad. 4. Informe si existe registro publico, version publica o constancia legalmente publicable de sanciones administrativas firmes impuestas con motivo del ejercicio de funciones publicas. La solicitud se limita a sanciones firmes, definitivas y publicables; no solicito investigaciones en tramite, denuncias no concluidas ni informacion reservada. En caso afirmativo, indique autoridad, fecha de resolucion firme, tipo de falta en version publica, sancion, cargo, dependencia, periodo, medio oficial de consulta y version publica de la resolucion si procede. 5. Informe si existe registro publico o version publica de inhabilitacion firme relacionada con dicha persona; precise autoridad emisora, fecha, periodo, cargo/dependencia vinculada y medio oficial de consulta. 6. Informe si existen antecedentes administrativos publicos y legalmente entregables vinculados al ejercicio de funciones publicas: actas de entrega-recepcion que obren en esa autoridad, constancias de cumplimiento de obligaciones, capacitaciones en responsabilidades, etica, integridad, control interno, documentos firmes o publicables de competencia del organo de control. La busqueda debe ser exhaustiva en registros de declaraciones, intereses, responsabilidades, sanciones firmes, archivo, sistemas, Unidad de Transparencia y demas areas competentes. Entregue constancia de busqueda por area, responsable, cargo, fecha, sistemas/archivos revisados, criterios y resultado. No solicito datos sensibles, patrimoniales confidenciales, investigaciones en tramite ni informacion reservada. De existir informacion parcialmente protegida, elabore version publica; no niegue documentos completos si procede testar. En inexistencia, clasificacion o incompetencia, emita determinacion fundada y motivada del Comite de Transparencia y oriente al sujeto obligado competente.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</si>
</sst>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8" x14ac:knownFonts="1">
    <font>
      <sz val="10"/>
      <name val="Arial"/>
    </font>
    <font>
      <b/>
      <sz val="14"/>
      <name val="Arial"/>
      <family val="2"/>
    </font>
    <font>
      <b/>
      <sz val="10"/>
      <name val="Arial"/>
      <family val="2"/>
    </font>
    <font>
      <sz val="8"/>
      <name val="Arial"/>
      <family val="2"/>
    </font>
    <font>
      <sz val="10"/>
      <name val="Arial"/>
      <family val="2"/>
    </font>
    <font>
      <b/>
      <sz val="10"/>
      <color indexed="9"/>
      <name val="Arial"/>
      <family val="2"/>
    </font>
    <font>
      <sz val="10"/>
      <name val="Arial"/>
      <family val="2"/>
    </font>
    <font>
      <sz val="12"/>
      <name val="Arial"/>
      <family val="2"/>
    </font>
    <font>
      <b/>
      <u/>
      <sz val="10"/>
      <name val="Arial"/>
      <family val="2"/>
    </font>
    <font>
      <b/>
      <u/>
      <sz val="10"/>
      <color indexed="10"/>
      <name val="Arial"/>
      <family val="2"/>
    </font>
    <font>
      <sz val="14"/>
      <name val="Arial"/>
      <family val="2"/>
    </font>
    <font>
      <sz val="16"/>
      <name val="Arial"/>
      <family val="2"/>
    </font>
    <font>
      <sz val="20"/>
      <name val="Arial"/>
      <family val="2"/>
    </font>
    <font>
      <b/>
      <u/>
      <sz val="20"/>
      <color indexed="10"/>
      <name val="Arial"/>
      <family val="2"/>
    </font>
    <font>
      <sz val="8"/>
      <color indexed="23"/>
      <name val="Arial"/>
      <family val="2"/>
    </font>
    <font>
      <b/>
      <sz val="8"/>
      <color indexed="10"/>
      <name val="Arial"/>
      <family val="2"/>
    </font>
    <font>
      <b/>
      <sz val="12"/>
      <name val="Arial"/>
      <family val="2"/>
    </font>
    <font>
      <sz val="9"/>
      <color indexed="81"/>
      <name val="Tahoma"/>
      <family val="2"/>
    </font>
  </fonts>
  <fills count="8">
    <fill>
      <patternFill patternType="none"/>
    </fill>
    <fill>
      <patternFill patternType="gray125"/>
    </fill>
    <fill>
      <patternFill patternType="solid">
        <fgColor indexed="8"/>
        <bgColor indexed="64"/>
      </patternFill>
    </fill>
    <fill>
      <patternFill patternType="solid">
        <fgColor indexed="22"/>
        <bgColor indexed="64"/>
      </patternFill>
    </fill>
    <fill>
      <patternFill patternType="solid">
        <fgColor indexed="42"/>
        <bgColor indexed="64"/>
      </patternFill>
    </fill>
    <fill>
      <patternFill patternType="solid">
        <fgColor indexed="49"/>
        <bgColor indexed="64"/>
      </patternFill>
    </fill>
    <fill>
      <patternFill patternType="solid">
        <fgColor indexed="26"/>
        <bgColor indexed="64"/>
      </patternFill>
    </fill>
    <fill>
      <patternFill patternType="solid">
        <fgColor rgb="FFFFFFCC"/>
      </patternFill>
    </fill>
  </fills>
  <borders count="14">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thin">
        <color indexed="64"/>
      </bottom>
      <diagonal/>
    </border>
    <border>
      <left style="thin">
        <color indexed="22"/>
      </left>
      <right/>
      <top/>
      <bottom/>
      <diagonal/>
    </border>
    <border>
      <left style="thin">
        <color indexed="64"/>
      </left>
      <right/>
      <top/>
      <bottom/>
      <diagonal/>
    </border>
    <border>
      <left style="thin">
        <color rgb="FFB2B2B2"/>
      </left>
      <right style="thin">
        <color rgb="FFB2B2B2"/>
      </right>
      <top style="thin">
        <color rgb="FFB2B2B2"/>
      </top>
      <bottom style="thin">
        <color rgb="FFB2B2B2"/>
      </bottom>
      <diagonal/>
    </border>
    <border>
      <left style="medium">
        <color indexed="64"/>
      </left>
      <right style="medium">
        <color indexed="64"/>
      </right>
      <top style="medium">
        <color indexed="64"/>
      </top>
      <bottom/>
      <diagonal/>
    </border>
  </borders>
  <cellStyleXfs count="2">
    <xf numFmtId="0" fontId="0" fillId="0" borderId="0"/>
    <xf numFmtId="0" fontId="4" fillId="7" borderId="12" applyNumberFormat="0" applyFont="0" applyAlignment="0" applyProtection="0"/>
  </cellStyleXfs>
  <cellXfs count="53">
    <xf numFmtId="0" fontId="0" fillId="0" borderId="0" xfId="0"/>
    <xf numFmtId="0" fontId="2" fillId="0" borderId="0" xfId="0" applyFont="1"/>
    <xf numFmtId="0" fontId="0" fillId="0" borderId="0" xfId="0" applyAlignment="1">
      <alignment vertical="top"/>
    </xf>
    <xf numFmtId="0" fontId="5" fillId="2" borderId="0" xfId="0" applyFont="1" applyFill="1" applyAlignment="1">
      <alignment horizontal="center" vertical="center"/>
    </xf>
    <xf numFmtId="0" fontId="6" fillId="0" borderId="0" xfId="0" applyFont="1" applyAlignment="1">
      <alignment horizontal="center"/>
    </xf>
    <xf numFmtId="0" fontId="0" fillId="0" borderId="2" xfId="0" applyBorder="1" applyAlignment="1">
      <alignment horizontal="center"/>
    </xf>
    <xf numFmtId="0" fontId="0" fillId="0" borderId="2" xfId="0" applyBorder="1" applyAlignment="1">
      <alignment horizontal="center" vertical="center"/>
    </xf>
    <xf numFmtId="0" fontId="0" fillId="0" borderId="0" xfId="0" applyAlignment="1">
      <alignment horizontal="center"/>
    </xf>
    <xf numFmtId="0" fontId="0" fillId="0" borderId="3" xfId="0" applyBorder="1" applyAlignment="1">
      <alignment horizontal="center" vertical="center"/>
    </xf>
    <xf numFmtId="0" fontId="2" fillId="3" borderId="3"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6" fillId="0" borderId="0" xfId="0" applyFont="1"/>
    <xf numFmtId="0" fontId="0" fillId="0" borderId="0" xfId="0" applyAlignment="1">
      <alignment horizontal="center" vertical="top"/>
    </xf>
    <xf numFmtId="0" fontId="12" fillId="5" borderId="0" xfId="0" applyFont="1" applyFill="1" applyAlignment="1">
      <alignment horizontal="center" vertical="top"/>
    </xf>
    <xf numFmtId="0" fontId="12" fillId="0" borderId="3" xfId="0" applyFont="1" applyBorder="1" applyAlignment="1">
      <alignment horizontal="center" vertical="top"/>
    </xf>
    <xf numFmtId="0" fontId="0" fillId="0" borderId="0" xfId="0" applyBorder="1" applyAlignment="1">
      <alignment horizontal="center" vertical="center"/>
    </xf>
    <xf numFmtId="0" fontId="2" fillId="0" borderId="0" xfId="0" applyFont="1" applyFill="1" applyBorder="1" applyAlignment="1">
      <alignment horizontal="center" vertical="center" wrapText="1"/>
    </xf>
    <xf numFmtId="0" fontId="7" fillId="3" borderId="4" xfId="0" applyFont="1" applyFill="1" applyBorder="1" applyAlignment="1">
      <alignment horizontal="center" vertical="top" wrapText="1"/>
    </xf>
    <xf numFmtId="0" fontId="0" fillId="0" borderId="5" xfId="0" applyBorder="1" applyAlignment="1">
      <alignment horizontal="center"/>
    </xf>
    <xf numFmtId="0" fontId="0" fillId="0" borderId="5" xfId="0" applyBorder="1" applyAlignment="1">
      <alignment horizontal="center" vertical="center"/>
    </xf>
    <xf numFmtId="0" fontId="2" fillId="0" borderId="0" xfId="0" applyFont="1" applyAlignment="1">
      <alignment horizontal="left"/>
    </xf>
    <xf numFmtId="0" fontId="10" fillId="6" borderId="1" xfId="1" applyFont="1" applyFill="1" applyBorder="1" applyAlignment="1">
      <alignment horizontal="center" vertical="center"/>
    </xf>
    <xf numFmtId="0" fontId="11" fillId="0" borderId="0" xfId="0" applyFont="1" applyBorder="1" applyAlignment="1">
      <alignment horizontal="center" vertical="center"/>
    </xf>
    <xf numFmtId="0" fontId="6" fillId="0" borderId="0" xfId="0" applyFont="1" applyAlignment="1">
      <alignment horizontal="center" vertical="center" wrapText="1"/>
    </xf>
    <xf numFmtId="0" fontId="6" fillId="0" borderId="0" xfId="0" applyFont="1" applyAlignment="1">
      <alignment horizontal="center" vertical="top"/>
    </xf>
    <xf numFmtId="0" fontId="8" fillId="0" borderId="6" xfId="0" applyFont="1" applyBorder="1" applyAlignment="1">
      <alignment horizontal="center" vertical="top"/>
    </xf>
    <xf numFmtId="0" fontId="0" fillId="0" borderId="7" xfId="0" applyBorder="1" applyAlignment="1">
      <alignment horizontal="center" vertical="top"/>
    </xf>
    <xf numFmtId="0" fontId="0" fillId="0" borderId="8" xfId="0" applyBorder="1" applyAlignment="1">
      <alignment horizontal="center" vertical="top"/>
    </xf>
    <xf numFmtId="0" fontId="7" fillId="6" borderId="0" xfId="0" applyFont="1" applyFill="1" applyAlignment="1">
      <alignment horizontal="center"/>
    </xf>
    <xf numFmtId="14" fontId="7" fillId="6" borderId="0" xfId="0" applyNumberFormat="1" applyFont="1" applyFill="1" applyAlignment="1">
      <alignment horizontal="center"/>
    </xf>
    <xf numFmtId="0" fontId="7" fillId="6" borderId="0" xfId="0" applyFont="1" applyFill="1"/>
    <xf numFmtId="0" fontId="7" fillId="6" borderId="0" xfId="0" quotePrefix="1" applyFont="1" applyFill="1"/>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Font="1"/>
    <xf numFmtId="0" fontId="6" fillId="0" borderId="4" xfId="0" applyFont="1" applyBorder="1" applyAlignment="1">
      <alignment vertical="top" wrapText="1"/>
    </xf>
    <xf numFmtId="0" fontId="0" fillId="0" borderId="0" xfId="0" applyBorder="1"/>
    <xf numFmtId="0" fontId="6" fillId="0" borderId="13" xfId="0" applyFont="1" applyBorder="1" applyAlignment="1">
      <alignment horizontal="left" vertical="top" wrapText="1"/>
    </xf>
    <xf numFmtId="0" fontId="0" fillId="0" borderId="0" xfId="0" applyBorder="1" applyAlignment="1">
      <alignment horizontal="center" vertical="top"/>
    </xf>
    <xf numFmtId="0" fontId="6" fillId="0" borderId="0" xfId="0" applyFont="1" applyBorder="1"/>
    <xf numFmtId="1" fontId="7" fillId="6" borderId="0" xfId="0" applyNumberFormat="1" applyFont="1" applyFill="1" applyAlignment="1">
      <alignment horizontal="center"/>
    </xf>
    <xf numFmtId="164" fontId="7" fillId="6" borderId="0" xfId="0" applyNumberFormat="1" applyFont="1" applyFill="1" applyAlignment="1">
      <alignment horizontal="center"/>
    </xf>
    <xf numFmtId="0" fontId="16" fillId="0" borderId="0" xfId="0" applyFont="1" applyAlignment="1">
      <alignment horizontal="center" vertical="top"/>
    </xf>
    <xf numFmtId="0" fontId="12" fillId="0" borderId="3" xfId="0" applyFont="1" applyBorder="1" applyAlignment="1">
      <alignment horizontal="left" vertical="top" wrapText="1"/>
    </xf>
    <xf numFmtId="0" fontId="12" fillId="5" borderId="9" xfId="0" applyFont="1" applyFill="1" applyBorder="1" applyAlignment="1">
      <alignment horizontal="center"/>
    </xf>
    <xf numFmtId="0" fontId="0" fillId="0" borderId="0" xfId="0" applyAlignment="1">
      <alignment horizontal="center" vertical="center" wrapText="1"/>
    </xf>
    <xf numFmtId="0" fontId="1" fillId="0" borderId="0" xfId="0" applyFont="1" applyAlignment="1">
      <alignment horizontal="center" wrapText="1"/>
    </xf>
    <xf numFmtId="0" fontId="14" fillId="0" borderId="10" xfId="0" applyFont="1" applyBorder="1" applyAlignment="1">
      <alignment horizontal="center" vertical="center" wrapText="1"/>
    </xf>
    <xf numFmtId="0" fontId="14" fillId="0" borderId="0" xfId="0" applyFont="1" applyAlignment="1">
      <alignment horizontal="center" vertical="center" wrapText="1"/>
    </xf>
    <xf numFmtId="0" fontId="14" fillId="0" borderId="11" xfId="0" applyFont="1" applyBorder="1" applyAlignment="1">
      <alignment horizontal="left" vertical="center" wrapText="1"/>
    </xf>
    <xf numFmtId="0" fontId="14" fillId="0" borderId="0" xfId="0" applyFont="1" applyBorder="1" applyAlignment="1">
      <alignment horizontal="left" vertical="center" wrapText="1"/>
    </xf>
    <xf numFmtId="0" fontId="0" fillId="0" borderId="0" xfId="0" applyAlignment="1">
      <alignment horizontal="center"/>
    </xf>
  </cellXfs>
  <cellStyles count="2">
    <cellStyle name="Normal" xfId="0" builtinId="0"/>
    <cellStyle name="Notas" xfId="1" builtinId="10"/>
  </cellStyles>
  <dxfs count="20">
    <dxf>
      <numFmt numFmtId="0" formatCode="General"/>
      <alignment horizontal="center" vertical="center" textRotation="0" wrapText="0" indent="0" justifyLastLine="0" shrinkToFit="0" readingOrder="0"/>
      <border diagonalUp="0" diagonalDown="0">
        <left style="thin">
          <color indexed="64"/>
        </left>
        <right style="thin">
          <color indexed="64"/>
        </right>
        <top/>
        <bottom style="thin">
          <color indexed="64"/>
        </bottom>
        <vertical/>
        <horizontal/>
      </border>
    </dxf>
    <dxf>
      <numFmt numFmtId="0" formatCode="Genera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strike val="0"/>
        <outline val="0"/>
        <shadow val="0"/>
        <u val="none"/>
        <vertAlign val="baseline"/>
        <sz val="12"/>
        <color auto="1"/>
        <name val="Arial"/>
        <scheme val="none"/>
      </font>
      <fill>
        <patternFill patternType="solid">
          <fgColor indexed="64"/>
          <bgColor indexed="26"/>
        </patternFill>
      </fill>
    </dxf>
    <dxf>
      <font>
        <b val="0"/>
        <i val="0"/>
        <strike val="0"/>
        <condense val="0"/>
        <extend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fill>
        <patternFill patternType="solid">
          <fgColor indexed="64"/>
          <bgColor indexed="26"/>
        </patternFill>
      </fill>
    </dxf>
    <dxf>
      <font>
        <b val="0"/>
        <i val="0"/>
        <strike val="0"/>
        <condense val="0"/>
        <extend val="0"/>
        <outline val="0"/>
        <shadow val="0"/>
        <u val="none"/>
        <vertAlign val="baseline"/>
        <sz val="12"/>
        <color auto="1"/>
        <name val="Arial"/>
        <scheme val="none"/>
      </font>
      <numFmt numFmtId="165" formatCode="dd/mm/yyyy"/>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numFmt numFmtId="166" formatCode="m/d/yyyy"/>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numFmt numFmtId="166" formatCode="m/d/yyyy"/>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200025</xdr:colOff>
      <xdr:row>4</xdr:row>
      <xdr:rowOff>38100</xdr:rowOff>
    </xdr:from>
    <xdr:to>
      <xdr:col>0</xdr:col>
      <xdr:colOff>952500</xdr:colOff>
      <xdr:row>4</xdr:row>
      <xdr:rowOff>466725</xdr:rowOff>
    </xdr:to>
    <xdr:pic>
      <xdr:nvPicPr>
        <xdr:cNvPr id="1025" name="Picture 1" descr="0">
          <a:extLst>
            <a:ext uri="{FF2B5EF4-FFF2-40B4-BE49-F238E27FC236}">
              <a16:creationId xmlns:a16="http://schemas.microsoft.com/office/drawing/2014/main" id="{E41273D7-2D24-4409-B8A1-127E0FD09B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1400175"/>
          <a:ext cx="75247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Respuestas" displayName="Respuestas" ref="B12:C24" totalsRowShown="0">
  <tableColumns count="2">
    <tableColumn id="1" xr3:uid="{00000000-0010-0000-0000-000001000000}" name="Respuesta" dataDxfId="19"/>
    <tableColumn id="2" xr3:uid="{00000000-0010-0000-0000-000002000000}" name="Descripción" dataDxfId="18"/>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ramites" displayName="Tramites" ref="B28:C31" totalsRowShown="0">
  <tableColumns count="2">
    <tableColumn id="1" xr3:uid="{00000000-0010-0000-0100-000001000000}" name="Trámite" dataDxfId="17"/>
    <tableColumn id="2" xr3:uid="{00000000-0010-0000-0100-000002000000}" name="Descripción" dataDxfId="16"/>
  </tableColumns>
  <tableStyleInfo name="TableStyleLight10"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Medios" displayName="Medios" ref="B36:C42" totalsRowShown="0">
  <tableColumns count="2">
    <tableColumn id="1" xr3:uid="{00000000-0010-0000-0200-000001000000}" name="Medio" dataDxfId="15"/>
    <tableColumn id="2" xr3:uid="{00000000-0010-0000-0200-000002000000}" name="Descripción" dataDxfId="14"/>
  </tableColumns>
  <tableStyleInfo name="TableStyleLight1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3000000}" name="Folios" displayName="Folios" ref="A9:M44" totalsRowShown="0" headerRowDxfId="13">
  <tableColumns count="13">
    <tableColumn id="1" xr3:uid="{00000000-0010-0000-0300-000001000000}" name="Número de folio." dataDxfId="12"/>
    <tableColumn id="12" xr3:uid="{00000000-0010-0000-0300-00000C000000}" name="Nombre del solicitante" dataDxfId="11"/>
    <tableColumn id="2" xr3:uid="{00000000-0010-0000-0300-000002000000}" name="Fecha de Recepción" dataDxfId="10"/>
    <tableColumn id="3" xr3:uid="{00000000-0010-0000-0300-000003000000}" name="Información Solicitada" dataDxfId="9"/>
    <tableColumn id="4" xr3:uid="{00000000-0010-0000-0300-000004000000}" name="Trámite" dataDxfId="8"/>
    <tableColumn id="5" xr3:uid="{00000000-0010-0000-0300-000005000000}" name="Respuesta" dataDxfId="7"/>
    <tableColumn id="6" xr3:uid="{00000000-0010-0000-0300-000006000000}" name="Fecha de Respuesta" dataDxfId="6"/>
    <tableColumn id="13" xr3:uid="{00000000-0010-0000-0300-00000D000000}" name="Resultado" dataDxfId="5"/>
    <tableColumn id="8" xr3:uid="{00000000-0010-0000-0300-000008000000}" name="Costo de Reproducción" dataDxfId="4"/>
    <tableColumn id="7" xr3:uid="{00000000-0010-0000-0300-000007000000}" name="Medio de Notificación" dataDxfId="3"/>
    <tableColumn id="9" xr3:uid="{00000000-0010-0000-0300-000009000000}" name="Costo de envio" dataDxfId="2"/>
    <tableColumn id="10" xr3:uid="{00000000-0010-0000-0300-00000A000000}" name="Mes de Recepción" dataDxfId="1">
      <calculatedColumnFormula>IF(Formato!$C10&lt;&gt;"",MONTH(C10),"")</calculatedColumnFormula>
    </tableColumn>
    <tableColumn id="11" xr3:uid="{00000000-0010-0000-0300-00000B000000}" name="Mes de Respuesta" dataDxfId="0">
      <calculatedColumnFormula>IF(Formato!$G10&lt;&gt;"",MONTH(G10),"")</calculatedColumnFormula>
    </tableColumn>
  </tableColumns>
  <tableStyleInfo name="TableStyleLight1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 Id="rId4" Type="http://schemas.openxmlformats.org/officeDocument/2006/relationships/table" Target="../tables/table3.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2"/>
  <sheetViews>
    <sheetView showGridLines="0" topLeftCell="A22" zoomScaleNormal="100" workbookViewId="0">
      <selection activeCell="E27" sqref="E27"/>
    </sheetView>
  </sheetViews>
  <sheetFormatPr baseColWidth="10" defaultColWidth="11.44140625" defaultRowHeight="13.2" x14ac:dyDescent="0.25"/>
  <cols>
    <col min="1" max="1" width="11.44140625" style="12"/>
    <col min="2" max="2" width="12" style="12" customWidth="1"/>
    <col min="3" max="3" width="135.33203125" customWidth="1"/>
  </cols>
  <sheetData>
    <row r="1" spans="1:5" ht="24.6" x14ac:dyDescent="0.4">
      <c r="A1" s="13" t="s">
        <v>0</v>
      </c>
      <c r="B1" s="13" t="s">
        <v>1</v>
      </c>
      <c r="C1" s="45" t="s">
        <v>2</v>
      </c>
      <c r="D1" s="45"/>
      <c r="E1" s="45"/>
    </row>
    <row r="2" spans="1:5" ht="85.5" customHeight="1" x14ac:dyDescent="0.25">
      <c r="A2" s="14">
        <v>34</v>
      </c>
      <c r="B2" s="14" t="s">
        <v>3</v>
      </c>
      <c r="C2" s="44" t="s">
        <v>4</v>
      </c>
      <c r="D2" s="44"/>
      <c r="E2" s="44"/>
    </row>
    <row r="3" spans="1:5" ht="64.5" customHeight="1" x14ac:dyDescent="0.25">
      <c r="A3" s="14">
        <v>54</v>
      </c>
      <c r="B3" s="14" t="s">
        <v>5</v>
      </c>
      <c r="C3" s="44" t="s">
        <v>6</v>
      </c>
      <c r="D3" s="44"/>
      <c r="E3" s="44"/>
    </row>
    <row r="4" spans="1:5" ht="69" customHeight="1" x14ac:dyDescent="0.25">
      <c r="A4" s="14">
        <v>54</v>
      </c>
      <c r="B4" s="14" t="s">
        <v>7</v>
      </c>
      <c r="C4" s="44" t="s">
        <v>8</v>
      </c>
      <c r="D4" s="44"/>
      <c r="E4" s="44"/>
    </row>
    <row r="10" spans="1:5" ht="15.6" x14ac:dyDescent="0.25">
      <c r="B10" s="43" t="s">
        <v>46</v>
      </c>
      <c r="C10" s="43"/>
    </row>
    <row r="12" spans="1:5" x14ac:dyDescent="0.25">
      <c r="B12" s="24" t="s">
        <v>9</v>
      </c>
      <c r="C12" s="11" t="s">
        <v>10</v>
      </c>
    </row>
    <row r="13" spans="1:5" x14ac:dyDescent="0.25">
      <c r="B13" s="12">
        <v>1</v>
      </c>
      <c r="C13" s="11" t="s">
        <v>11</v>
      </c>
    </row>
    <row r="14" spans="1:5" x14ac:dyDescent="0.25">
      <c r="B14" s="12">
        <v>2</v>
      </c>
      <c r="C14" s="11" t="s">
        <v>12</v>
      </c>
    </row>
    <row r="15" spans="1:5" x14ac:dyDescent="0.25">
      <c r="B15" s="12">
        <v>3</v>
      </c>
      <c r="C15" s="11" t="s">
        <v>13</v>
      </c>
    </row>
    <row r="16" spans="1:5" x14ac:dyDescent="0.25">
      <c r="B16" s="12">
        <v>4</v>
      </c>
      <c r="C16" s="11" t="s">
        <v>14</v>
      </c>
    </row>
    <row r="17" spans="2:3" x14ac:dyDescent="0.25">
      <c r="B17" s="12">
        <v>5</v>
      </c>
      <c r="C17" s="11" t="s">
        <v>15</v>
      </c>
    </row>
    <row r="18" spans="2:3" x14ac:dyDescent="0.25">
      <c r="B18" s="12">
        <v>6</v>
      </c>
      <c r="C18" s="11" t="s">
        <v>16</v>
      </c>
    </row>
    <row r="19" spans="2:3" x14ac:dyDescent="0.25">
      <c r="B19" s="12">
        <v>7</v>
      </c>
      <c r="C19" s="11" t="s">
        <v>17</v>
      </c>
    </row>
    <row r="20" spans="2:3" x14ac:dyDescent="0.25">
      <c r="B20" s="12">
        <v>8</v>
      </c>
      <c r="C20" s="11" t="s">
        <v>18</v>
      </c>
    </row>
    <row r="21" spans="2:3" x14ac:dyDescent="0.25">
      <c r="B21" s="12">
        <v>9</v>
      </c>
      <c r="C21" s="11" t="s">
        <v>19</v>
      </c>
    </row>
    <row r="22" spans="2:3" x14ac:dyDescent="0.25">
      <c r="B22" s="12">
        <v>10</v>
      </c>
      <c r="C22" s="35" t="s">
        <v>60</v>
      </c>
    </row>
    <row r="23" spans="2:3" x14ac:dyDescent="0.25">
      <c r="B23" s="12">
        <v>11</v>
      </c>
      <c r="C23" s="11" t="s">
        <v>61</v>
      </c>
    </row>
    <row r="24" spans="2:3" x14ac:dyDescent="0.25">
      <c r="B24" s="39">
        <v>12</v>
      </c>
      <c r="C24" s="40" t="s">
        <v>59</v>
      </c>
    </row>
    <row r="26" spans="2:3" ht="15.6" x14ac:dyDescent="0.25">
      <c r="B26" s="43" t="s">
        <v>45</v>
      </c>
      <c r="C26" s="43"/>
    </row>
    <row r="28" spans="2:3" x14ac:dyDescent="0.25">
      <c r="B28" s="24" t="s">
        <v>20</v>
      </c>
      <c r="C28" s="11" t="s">
        <v>10</v>
      </c>
    </row>
    <row r="29" spans="2:3" x14ac:dyDescent="0.25">
      <c r="B29" s="12">
        <v>1</v>
      </c>
      <c r="C29" s="11" t="s">
        <v>21</v>
      </c>
    </row>
    <row r="30" spans="2:3" x14ac:dyDescent="0.25">
      <c r="B30" s="12">
        <v>2</v>
      </c>
      <c r="C30" s="11" t="s">
        <v>22</v>
      </c>
    </row>
    <row r="31" spans="2:3" x14ac:dyDescent="0.25">
      <c r="B31" s="12">
        <v>3</v>
      </c>
      <c r="C31" s="11" t="s">
        <v>23</v>
      </c>
    </row>
    <row r="34" spans="2:3" ht="15.6" x14ac:dyDescent="0.25">
      <c r="B34" s="43" t="s">
        <v>47</v>
      </c>
      <c r="C34" s="43"/>
    </row>
    <row r="36" spans="2:3" x14ac:dyDescent="0.25">
      <c r="B36" s="24" t="s">
        <v>48</v>
      </c>
      <c r="C36" s="11" t="s">
        <v>10</v>
      </c>
    </row>
    <row r="37" spans="2:3" x14ac:dyDescent="0.25">
      <c r="B37" s="12">
        <v>1</v>
      </c>
      <c r="C37" s="11" t="s">
        <v>49</v>
      </c>
    </row>
    <row r="38" spans="2:3" x14ac:dyDescent="0.25">
      <c r="B38" s="12">
        <v>2</v>
      </c>
      <c r="C38" s="11" t="s">
        <v>55</v>
      </c>
    </row>
    <row r="39" spans="2:3" x14ac:dyDescent="0.25">
      <c r="B39" s="12">
        <v>3</v>
      </c>
      <c r="C39" s="11" t="s">
        <v>50</v>
      </c>
    </row>
    <row r="40" spans="2:3" x14ac:dyDescent="0.25">
      <c r="B40" s="12">
        <v>4</v>
      </c>
      <c r="C40" s="11" t="s">
        <v>53</v>
      </c>
    </row>
    <row r="41" spans="2:3" x14ac:dyDescent="0.25">
      <c r="B41" s="12">
        <v>5</v>
      </c>
      <c r="C41" s="35" t="s">
        <v>52</v>
      </c>
    </row>
    <row r="42" spans="2:3" x14ac:dyDescent="0.25">
      <c r="B42" s="12">
        <v>6</v>
      </c>
      <c r="C42" s="35" t="s">
        <v>54</v>
      </c>
    </row>
  </sheetData>
  <mergeCells count="7">
    <mergeCell ref="B34:C34"/>
    <mergeCell ref="C2:E2"/>
    <mergeCell ref="C3:E3"/>
    <mergeCell ref="C4:E4"/>
    <mergeCell ref="C1:E1"/>
    <mergeCell ref="B26:C26"/>
    <mergeCell ref="B10:C10"/>
  </mergeCells>
  <phoneticPr fontId="3" type="noConversion"/>
  <pageMargins left="0.75" right="0.75" top="1" bottom="1" header="0" footer="0"/>
  <pageSetup orientation="portrait" r:id="rId1"/>
  <headerFooter alignWithMargins="0"/>
  <tableParts count="3">
    <tablePart r:id="rId2"/>
    <tablePart r:id="rId3"/>
    <tablePart r:id="rId4"/>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48"/>
  <sheetViews>
    <sheetView showGridLines="0" tabSelected="1" zoomScale="90" zoomScaleNormal="90" workbookViewId="0">
      <selection activeCell="F17" sqref="F17"/>
    </sheetView>
  </sheetViews>
  <sheetFormatPr baseColWidth="10" defaultColWidth="9.109375" defaultRowHeight="13.2" x14ac:dyDescent="0.25"/>
  <cols>
    <col min="1" max="1" width="24" style="7" bestFit="1" customWidth="1"/>
    <col min="2" max="2" width="17.44140625" customWidth="1"/>
    <col min="3" max="3" width="14.6640625" customWidth="1"/>
    <col min="4" max="4" width="26.109375" customWidth="1"/>
    <col min="5" max="5" width="19" customWidth="1"/>
    <col min="6" max="6" width="53.6640625" customWidth="1"/>
    <col min="7" max="7" width="21.6640625" bestFit="1" customWidth="1"/>
    <col min="8" max="8" width="11.109375" bestFit="1" customWidth="1"/>
    <col min="9" max="9" width="13.5546875" bestFit="1" customWidth="1"/>
    <col min="10" max="10" width="11.6640625" bestFit="1" customWidth="1"/>
    <col min="11" max="11" width="14.44140625" customWidth="1"/>
    <col min="12" max="12" width="13.44140625" hidden="1" customWidth="1"/>
    <col min="13" max="13" width="8.6640625" hidden="1" customWidth="1"/>
    <col min="14" max="14" width="44.5546875" customWidth="1"/>
    <col min="15" max="253" width="11.44140625" customWidth="1"/>
  </cols>
  <sheetData>
    <row r="1" spans="1:16" ht="27.75" customHeight="1" x14ac:dyDescent="0.25">
      <c r="A1" s="3" t="s">
        <v>24</v>
      </c>
      <c r="B1" s="21">
        <v>6</v>
      </c>
      <c r="C1" s="48" t="s">
        <v>25</v>
      </c>
      <c r="D1" s="49"/>
      <c r="F1" s="3" t="s">
        <v>26</v>
      </c>
      <c r="G1" s="9" t="s">
        <v>27</v>
      </c>
      <c r="H1" s="8">
        <f>COUNTIF(Formato!$L$10:$L$44,B1)</f>
        <v>7</v>
      </c>
      <c r="I1" s="50" t="s">
        <v>28</v>
      </c>
      <c r="J1" s="51"/>
      <c r="K1" s="51"/>
      <c r="L1" s="51"/>
    </row>
    <row r="2" spans="1:16" ht="29.25" customHeight="1" thickBot="1" x14ac:dyDescent="0.3">
      <c r="B2" s="22" t="str">
        <f>IF(B1&gt;0, CHOOSE(B1,"Enero", "Febrero", "Marzo", "Abril", "Mayo", "Junio", "Julio", "Agosto","Septiembre","Octubre","Noviembre","Diciembre"),"Escriba arriba número de mes a reportar")</f>
        <v>Junio</v>
      </c>
      <c r="F2" s="4"/>
      <c r="G2" s="10" t="s">
        <v>29</v>
      </c>
      <c r="H2" s="8">
        <f>COUNTIF(Formato!$M$10:$M$44,B1)</f>
        <v>5</v>
      </c>
      <c r="I2" s="50" t="s">
        <v>30</v>
      </c>
      <c r="J2" s="51"/>
      <c r="K2" s="51"/>
      <c r="L2" s="51"/>
    </row>
    <row r="3" spans="1:16" ht="18" thickBot="1" x14ac:dyDescent="0.3">
      <c r="A3" s="3" t="s">
        <v>31</v>
      </c>
      <c r="B3" s="21">
        <v>2026</v>
      </c>
      <c r="D3" s="4"/>
      <c r="E3" s="16"/>
      <c r="F3" s="15"/>
      <c r="M3" s="25" t="s">
        <v>32</v>
      </c>
      <c r="N3" s="37"/>
    </row>
    <row r="4" spans="1:16" ht="32.25" customHeight="1" x14ac:dyDescent="0.25">
      <c r="M4" s="26">
        <v>1</v>
      </c>
      <c r="N4" s="38" t="s">
        <v>33</v>
      </c>
    </row>
    <row r="5" spans="1:16" ht="79.8" thickBot="1" x14ac:dyDescent="0.3">
      <c r="F5" s="11"/>
      <c r="M5" s="27">
        <v>2</v>
      </c>
      <c r="N5" s="36" t="s">
        <v>34</v>
      </c>
    </row>
    <row r="6" spans="1:16" ht="18" customHeight="1" x14ac:dyDescent="0.3">
      <c r="A6" s="47" t="s">
        <v>35</v>
      </c>
      <c r="B6" s="47"/>
      <c r="C6" s="47"/>
      <c r="D6" s="47"/>
      <c r="E6" s="47"/>
      <c r="F6" s="47"/>
      <c r="G6" s="47"/>
      <c r="H6" s="47"/>
      <c r="I6" s="47"/>
    </row>
    <row r="7" spans="1:16" x14ac:dyDescent="0.25">
      <c r="D7" s="52" t="s">
        <v>62</v>
      </c>
      <c r="E7" s="52"/>
      <c r="F7" s="52"/>
    </row>
    <row r="9" spans="1:16" s="2" customFormat="1" ht="44.25" customHeight="1" thickBot="1" x14ac:dyDescent="0.3">
      <c r="A9" s="23" t="s">
        <v>51</v>
      </c>
      <c r="B9" s="23" t="s">
        <v>57</v>
      </c>
      <c r="C9" s="32" t="s">
        <v>36</v>
      </c>
      <c r="D9" s="23" t="s">
        <v>37</v>
      </c>
      <c r="E9" s="32" t="s">
        <v>20</v>
      </c>
      <c r="F9" s="32" t="s">
        <v>9</v>
      </c>
      <c r="G9" s="32" t="s">
        <v>38</v>
      </c>
      <c r="H9" s="34" t="s">
        <v>56</v>
      </c>
      <c r="I9" s="32" t="s">
        <v>39</v>
      </c>
      <c r="J9" s="33" t="s">
        <v>58</v>
      </c>
      <c r="K9" s="32" t="s">
        <v>40</v>
      </c>
      <c r="L9" s="17" t="s">
        <v>41</v>
      </c>
      <c r="M9" s="17" t="s">
        <v>42</v>
      </c>
    </row>
    <row r="10" spans="1:16" ht="15" x14ac:dyDescent="0.25">
      <c r="A10" s="41">
        <v>240467926000038</v>
      </c>
      <c r="B10" s="28" t="s">
        <v>64</v>
      </c>
      <c r="C10" s="42">
        <v>46168</v>
      </c>
      <c r="D10" s="30" t="s">
        <v>65</v>
      </c>
      <c r="E10" s="28" t="s">
        <v>23</v>
      </c>
      <c r="F10" s="31" t="s">
        <v>17</v>
      </c>
      <c r="G10" s="42">
        <v>46182</v>
      </c>
      <c r="H10" s="29" t="s">
        <v>63</v>
      </c>
      <c r="I10" s="30">
        <v>0</v>
      </c>
      <c r="J10" s="30" t="s">
        <v>49</v>
      </c>
      <c r="K10" s="30">
        <v>0</v>
      </c>
      <c r="L10" s="5">
        <f>IF(Formato!$C10&lt;&gt;"",MONTH(C10),"")</f>
        <v>5</v>
      </c>
      <c r="M10" s="6">
        <f>IF(Formato!$G10&lt;&gt;"",MONTH(G10),"")</f>
        <v>6</v>
      </c>
      <c r="P10" s="11"/>
    </row>
    <row r="11" spans="1:16" ht="15" x14ac:dyDescent="0.25">
      <c r="A11" s="41">
        <v>240467926000040</v>
      </c>
      <c r="B11" s="28" t="s">
        <v>66</v>
      </c>
      <c r="C11" s="42">
        <v>46177</v>
      </c>
      <c r="D11" s="30" t="s">
        <v>67</v>
      </c>
      <c r="E11" s="28" t="s">
        <v>23</v>
      </c>
      <c r="F11" s="30" t="s">
        <v>59</v>
      </c>
      <c r="G11" s="42">
        <v>46181</v>
      </c>
      <c r="H11" s="29" t="s">
        <v>63</v>
      </c>
      <c r="I11" s="30">
        <v>0</v>
      </c>
      <c r="J11" s="30" t="s">
        <v>49</v>
      </c>
      <c r="K11" s="30">
        <v>0</v>
      </c>
      <c r="L11" s="5">
        <f>IF(Formato!$C11&lt;&gt;"",MONTH(C11),"")</f>
        <v>6</v>
      </c>
      <c r="M11" s="6">
        <f>IF(Formato!$G11&lt;&gt;"",MONTH(G11),"")</f>
        <v>6</v>
      </c>
      <c r="P11" s="11"/>
    </row>
    <row r="12" spans="1:16" ht="15" x14ac:dyDescent="0.25">
      <c r="A12" s="41">
        <v>240467926000041</v>
      </c>
      <c r="B12" s="28" t="s">
        <v>64</v>
      </c>
      <c r="C12" s="42">
        <v>46189</v>
      </c>
      <c r="D12" s="30" t="s">
        <v>68</v>
      </c>
      <c r="E12" s="28" t="s">
        <v>23</v>
      </c>
      <c r="F12" s="30" t="s">
        <v>17</v>
      </c>
      <c r="G12" s="42">
        <v>46196</v>
      </c>
      <c r="H12" s="29" t="s">
        <v>63</v>
      </c>
      <c r="I12" s="30">
        <v>0</v>
      </c>
      <c r="J12" s="30" t="s">
        <v>49</v>
      </c>
      <c r="K12" s="30">
        <v>0</v>
      </c>
      <c r="L12" s="5">
        <f>IF(Formato!$C12&lt;&gt;"",MONTH(C12),"")</f>
        <v>6</v>
      </c>
      <c r="M12" s="6">
        <f>IF(Formato!$G12&lt;&gt;"",MONTH(G12),"")</f>
        <v>6</v>
      </c>
      <c r="P12" s="11"/>
    </row>
    <row r="13" spans="1:16" ht="15" x14ac:dyDescent="0.25">
      <c r="A13" s="41">
        <v>240467926000042</v>
      </c>
      <c r="B13" s="28" t="s">
        <v>69</v>
      </c>
      <c r="C13" s="42">
        <v>46191</v>
      </c>
      <c r="D13" s="30" t="s">
        <v>70</v>
      </c>
      <c r="E13" s="28" t="s">
        <v>23</v>
      </c>
      <c r="F13" s="30" t="s">
        <v>59</v>
      </c>
      <c r="G13" s="42">
        <v>46192</v>
      </c>
      <c r="H13" s="29" t="s">
        <v>63</v>
      </c>
      <c r="I13" s="30">
        <v>0</v>
      </c>
      <c r="J13" s="30" t="s">
        <v>49</v>
      </c>
      <c r="K13" s="30">
        <v>0</v>
      </c>
      <c r="L13" s="5">
        <f>IF(Formato!$C13&lt;&gt;"",MONTH(C13),"")</f>
        <v>6</v>
      </c>
      <c r="M13" s="6">
        <f>IF(Formato!$G13&lt;&gt;"",MONTH(G13),"")</f>
        <v>6</v>
      </c>
    </row>
    <row r="14" spans="1:16" ht="15" x14ac:dyDescent="0.25">
      <c r="A14" s="41">
        <v>240467926000043</v>
      </c>
      <c r="B14" s="28" t="s">
        <v>71</v>
      </c>
      <c r="C14" s="42">
        <v>46199</v>
      </c>
      <c r="D14" s="30" t="s">
        <v>72</v>
      </c>
      <c r="E14" s="28" t="s">
        <v>23</v>
      </c>
      <c r="F14" s="30" t="s">
        <v>16</v>
      </c>
      <c r="G14" s="42">
        <v>46202</v>
      </c>
      <c r="H14" s="29" t="s">
        <v>63</v>
      </c>
      <c r="I14" s="30">
        <v>0</v>
      </c>
      <c r="J14" s="30" t="s">
        <v>49</v>
      </c>
      <c r="K14" s="30">
        <v>0</v>
      </c>
      <c r="L14" s="5">
        <f>IF(Formato!$C14&lt;&gt;"",MONTH(C14),"")</f>
        <v>6</v>
      </c>
      <c r="M14" s="6">
        <f>IF(Formato!$G14&lt;&gt;"",MONTH(G14),"")</f>
        <v>6</v>
      </c>
    </row>
    <row r="15" spans="1:16" ht="15" x14ac:dyDescent="0.25">
      <c r="A15" s="41">
        <v>240467926000044</v>
      </c>
      <c r="B15" s="28" t="s">
        <v>73</v>
      </c>
      <c r="C15" s="42">
        <v>46202</v>
      </c>
      <c r="D15" s="30" t="s">
        <v>74</v>
      </c>
      <c r="E15" s="28" t="s">
        <v>22</v>
      </c>
      <c r="F15" s="30"/>
      <c r="G15" s="42"/>
      <c r="H15" s="29"/>
      <c r="I15" s="30"/>
      <c r="J15" s="30"/>
      <c r="K15" s="30"/>
      <c r="L15" s="5">
        <f>IF(Formato!$C15&lt;&gt;"",MONTH(C15),"")</f>
        <v>6</v>
      </c>
      <c r="M15" s="6" t="str">
        <f>IF(Formato!$G15&lt;&gt;"",MONTH(G15),"")</f>
        <v/>
      </c>
    </row>
    <row r="16" spans="1:16" ht="15" x14ac:dyDescent="0.25">
      <c r="A16" s="41">
        <v>240467926000045</v>
      </c>
      <c r="B16" s="28" t="s">
        <v>73</v>
      </c>
      <c r="C16" s="42">
        <v>46203</v>
      </c>
      <c r="D16" s="30" t="s">
        <v>75</v>
      </c>
      <c r="E16" s="28" t="s">
        <v>22</v>
      </c>
      <c r="F16" s="30"/>
      <c r="G16" s="42"/>
      <c r="H16" s="29"/>
      <c r="I16" s="30"/>
      <c r="J16" s="30"/>
      <c r="K16" s="30"/>
      <c r="L16" s="5">
        <f>IF(Formato!$C16&lt;&gt;"",MONTH(C16),"")</f>
        <v>6</v>
      </c>
      <c r="M16" s="6" t="str">
        <f>IF(Formato!$G16&lt;&gt;"",MONTH(G16),"")</f>
        <v/>
      </c>
    </row>
    <row r="17" spans="1:13" ht="15" x14ac:dyDescent="0.25">
      <c r="A17" s="41">
        <v>240467926000046</v>
      </c>
      <c r="B17" s="28" t="s">
        <v>73</v>
      </c>
      <c r="C17" s="42">
        <v>46203</v>
      </c>
      <c r="D17" s="30" t="s">
        <v>75</v>
      </c>
      <c r="E17" s="28" t="s">
        <v>22</v>
      </c>
      <c r="F17" s="30"/>
      <c r="G17" s="42"/>
      <c r="H17" s="29"/>
      <c r="I17" s="30"/>
      <c r="J17" s="30"/>
      <c r="K17" s="30"/>
      <c r="L17" s="5">
        <f>IF(Formato!$C17&lt;&gt;"",MONTH(C17),"")</f>
        <v>6</v>
      </c>
      <c r="M17" s="6" t="str">
        <f>IF(Formato!$G17&lt;&gt;"",MONTH(G17),"")</f>
        <v/>
      </c>
    </row>
    <row r="18" spans="1:13" ht="15" x14ac:dyDescent="0.25">
      <c r="A18" s="41"/>
      <c r="B18" s="28"/>
      <c r="C18" s="42"/>
      <c r="D18" s="30"/>
      <c r="E18" s="28"/>
      <c r="F18" s="30"/>
      <c r="G18" s="42"/>
      <c r="H18" s="29"/>
      <c r="I18" s="30"/>
      <c r="J18" s="30"/>
      <c r="K18" s="30"/>
      <c r="L18" s="5" t="str">
        <f>IF(Formato!$C18&lt;&gt;"",MONTH(C18),"")</f>
        <v/>
      </c>
      <c r="M18" s="6" t="str">
        <f>IF(Formato!$G18&lt;&gt;"",MONTH(G18),"")</f>
        <v/>
      </c>
    </row>
    <row r="19" spans="1:13" ht="15" x14ac:dyDescent="0.25">
      <c r="A19" s="41"/>
      <c r="B19" s="28"/>
      <c r="C19" s="42"/>
      <c r="D19" s="30"/>
      <c r="E19" s="28"/>
      <c r="F19" s="30"/>
      <c r="G19" s="42"/>
      <c r="H19" s="29"/>
      <c r="I19" s="30"/>
      <c r="J19" s="30"/>
      <c r="K19" s="30"/>
      <c r="L19" s="5" t="str">
        <f>IF(Formato!$C19&lt;&gt;"",MONTH(C19),"")</f>
        <v/>
      </c>
      <c r="M19" s="6" t="str">
        <f>IF(Formato!$G19&lt;&gt;"",MONTH(G19),"")</f>
        <v/>
      </c>
    </row>
    <row r="20" spans="1:13" ht="15" x14ac:dyDescent="0.25">
      <c r="A20" s="41"/>
      <c r="B20" s="28"/>
      <c r="C20" s="42"/>
      <c r="D20" s="30"/>
      <c r="E20" s="28"/>
      <c r="F20" s="30"/>
      <c r="G20" s="42"/>
      <c r="H20" s="29"/>
      <c r="I20" s="30"/>
      <c r="J20" s="30"/>
      <c r="K20" s="30"/>
      <c r="L20" s="5" t="str">
        <f>IF(Formato!$C20&lt;&gt;"",MONTH(C20),"")</f>
        <v/>
      </c>
      <c r="M20" s="6" t="str">
        <f>IF(Formato!$G20&lt;&gt;"",MONTH(G20),"")</f>
        <v/>
      </c>
    </row>
    <row r="21" spans="1:13" ht="15" x14ac:dyDescent="0.25">
      <c r="A21" s="41"/>
      <c r="B21" s="28"/>
      <c r="C21" s="42"/>
      <c r="D21" s="30"/>
      <c r="E21" s="28"/>
      <c r="F21" s="30"/>
      <c r="G21" s="42"/>
      <c r="H21" s="29"/>
      <c r="I21" s="30"/>
      <c r="J21" s="30"/>
      <c r="K21" s="30"/>
      <c r="L21" s="5" t="str">
        <f>IF(Formato!$C21&lt;&gt;"",MONTH(C21),"")</f>
        <v/>
      </c>
      <c r="M21" s="6" t="str">
        <f>IF(Formato!$G21&lt;&gt;"",MONTH(G21),"")</f>
        <v/>
      </c>
    </row>
    <row r="22" spans="1:13" ht="15" x14ac:dyDescent="0.25">
      <c r="A22" s="41"/>
      <c r="B22" s="28"/>
      <c r="C22" s="42"/>
      <c r="D22" s="30"/>
      <c r="E22" s="28"/>
      <c r="F22" s="30"/>
      <c r="G22" s="42"/>
      <c r="H22" s="29"/>
      <c r="I22" s="30"/>
      <c r="J22" s="30"/>
      <c r="K22" s="30"/>
      <c r="L22" s="5" t="str">
        <f>IF(Formato!$C22&lt;&gt;"",MONTH(C22),"")</f>
        <v/>
      </c>
      <c r="M22" s="6" t="str">
        <f>IF(Formato!$G22&lt;&gt;"",MONTH(G22),"")</f>
        <v/>
      </c>
    </row>
    <row r="23" spans="1:13" ht="15" x14ac:dyDescent="0.25">
      <c r="A23" s="41"/>
      <c r="B23" s="28"/>
      <c r="C23" s="42"/>
      <c r="D23" s="30"/>
      <c r="E23" s="28"/>
      <c r="F23" s="30"/>
      <c r="G23" s="42"/>
      <c r="H23" s="29"/>
      <c r="I23" s="30"/>
      <c r="J23" s="30"/>
      <c r="K23" s="30"/>
      <c r="L23" s="5" t="str">
        <f>IF(Formato!$C23&lt;&gt;"",MONTH(C23),"")</f>
        <v/>
      </c>
      <c r="M23" s="6" t="str">
        <f>IF(Formato!$G23&lt;&gt;"",MONTH(G23),"")</f>
        <v/>
      </c>
    </row>
    <row r="24" spans="1:13" ht="15" x14ac:dyDescent="0.25">
      <c r="A24" s="41"/>
      <c r="B24" s="28"/>
      <c r="C24" s="42"/>
      <c r="D24" s="30"/>
      <c r="E24" s="28"/>
      <c r="F24" s="30"/>
      <c r="G24" s="42"/>
      <c r="H24" s="29"/>
      <c r="I24" s="30"/>
      <c r="J24" s="30"/>
      <c r="K24" s="30"/>
      <c r="L24" s="5" t="str">
        <f>IF(Formato!$C24&lt;&gt;"",MONTH(C24),"")</f>
        <v/>
      </c>
      <c r="M24" s="6" t="str">
        <f>IF(Formato!$G24&lt;&gt;"",MONTH(G24),"")</f>
        <v/>
      </c>
    </row>
    <row r="25" spans="1:13" ht="15" x14ac:dyDescent="0.25">
      <c r="A25" s="41"/>
      <c r="B25" s="28"/>
      <c r="C25" s="42"/>
      <c r="D25" s="30"/>
      <c r="E25" s="28"/>
      <c r="F25" s="30"/>
      <c r="G25" s="42"/>
      <c r="H25" s="29"/>
      <c r="I25" s="30"/>
      <c r="J25" s="30"/>
      <c r="K25" s="30"/>
      <c r="L25" s="5" t="str">
        <f>IF(Formato!$C25&lt;&gt;"",MONTH(C25),"")</f>
        <v/>
      </c>
      <c r="M25" s="6" t="str">
        <f>IF(Formato!$G25&lt;&gt;"",MONTH(G25),"")</f>
        <v/>
      </c>
    </row>
    <row r="26" spans="1:13" ht="15" x14ac:dyDescent="0.25">
      <c r="A26" s="41"/>
      <c r="B26" s="28"/>
      <c r="C26" s="42"/>
      <c r="D26" s="30"/>
      <c r="E26" s="28"/>
      <c r="F26" s="30"/>
      <c r="G26" s="42"/>
      <c r="H26" s="29"/>
      <c r="I26" s="30"/>
      <c r="J26" s="30"/>
      <c r="K26" s="30"/>
      <c r="L26" s="5" t="str">
        <f>IF(Formato!$C26&lt;&gt;"",MONTH(C26),"")</f>
        <v/>
      </c>
      <c r="M26" s="6" t="str">
        <f>IF(Formato!$G26&lt;&gt;"",MONTH(G26),"")</f>
        <v/>
      </c>
    </row>
    <row r="27" spans="1:13" ht="15" x14ac:dyDescent="0.25">
      <c r="A27" s="41"/>
      <c r="B27" s="28"/>
      <c r="C27" s="42"/>
      <c r="D27" s="30"/>
      <c r="E27" s="28"/>
      <c r="F27" s="30"/>
      <c r="G27" s="42"/>
      <c r="H27" s="29"/>
      <c r="I27" s="30"/>
      <c r="J27" s="30"/>
      <c r="K27" s="30"/>
      <c r="L27" s="5" t="str">
        <f>IF(Formato!$C27&lt;&gt;"",MONTH(C27),"")</f>
        <v/>
      </c>
      <c r="M27" s="6" t="str">
        <f>IF(Formato!$G27&lt;&gt;"",MONTH(G27),"")</f>
        <v/>
      </c>
    </row>
    <row r="28" spans="1:13" ht="15" x14ac:dyDescent="0.25">
      <c r="A28" s="41"/>
      <c r="B28" s="28"/>
      <c r="C28" s="42"/>
      <c r="D28" s="30"/>
      <c r="E28" s="28"/>
      <c r="F28" s="30"/>
      <c r="G28" s="42"/>
      <c r="H28" s="29"/>
      <c r="I28" s="30"/>
      <c r="J28" s="30"/>
      <c r="K28" s="30"/>
      <c r="L28" s="5" t="str">
        <f>IF(Formato!$C28&lt;&gt;"",MONTH(C28),"")</f>
        <v/>
      </c>
      <c r="M28" s="6" t="str">
        <f>IF(Formato!$G28&lt;&gt;"",MONTH(G28),"")</f>
        <v/>
      </c>
    </row>
    <row r="29" spans="1:13" ht="15" x14ac:dyDescent="0.25">
      <c r="A29" s="28"/>
      <c r="B29" s="28"/>
      <c r="C29" s="42"/>
      <c r="D29" s="30"/>
      <c r="E29" s="28"/>
      <c r="F29" s="30"/>
      <c r="G29" s="42"/>
      <c r="H29" s="29"/>
      <c r="I29" s="30"/>
      <c r="J29" s="30"/>
      <c r="K29" s="30"/>
      <c r="L29" s="5" t="str">
        <f>IF(Formato!$C29&lt;&gt;"",MONTH(C29),"")</f>
        <v/>
      </c>
      <c r="M29" s="6" t="str">
        <f>IF(Formato!$G29&lt;&gt;"",MONTH(G29),"")</f>
        <v/>
      </c>
    </row>
    <row r="30" spans="1:13" ht="15" x14ac:dyDescent="0.25">
      <c r="A30" s="28"/>
      <c r="B30" s="28"/>
      <c r="C30" s="42"/>
      <c r="D30" s="30"/>
      <c r="E30" s="28"/>
      <c r="F30" s="30"/>
      <c r="G30" s="42"/>
      <c r="H30" s="29"/>
      <c r="I30" s="30"/>
      <c r="J30" s="30"/>
      <c r="K30" s="30"/>
      <c r="L30" s="5" t="str">
        <f>IF(Formato!$C30&lt;&gt;"",MONTH(C30),"")</f>
        <v/>
      </c>
      <c r="M30" s="6" t="str">
        <f>IF(Formato!$G30&lt;&gt;"",MONTH(G30),"")</f>
        <v/>
      </c>
    </row>
    <row r="31" spans="1:13" ht="15" x14ac:dyDescent="0.25">
      <c r="A31" s="28"/>
      <c r="B31" s="28"/>
      <c r="C31" s="42"/>
      <c r="D31" s="30"/>
      <c r="E31" s="28"/>
      <c r="F31" s="30"/>
      <c r="G31" s="42"/>
      <c r="H31" s="29"/>
      <c r="I31" s="30"/>
      <c r="J31" s="30"/>
      <c r="K31" s="30"/>
      <c r="L31" s="5" t="str">
        <f>IF(Formato!$C31&lt;&gt;"",MONTH(C31),"")</f>
        <v/>
      </c>
      <c r="M31" s="6" t="str">
        <f>IF(Formato!$G31&lt;&gt;"",MONTH(G31),"")</f>
        <v/>
      </c>
    </row>
    <row r="32" spans="1:13" ht="15" x14ac:dyDescent="0.25">
      <c r="A32" s="28"/>
      <c r="B32" s="28"/>
      <c r="C32" s="42"/>
      <c r="D32" s="30"/>
      <c r="E32" s="28"/>
      <c r="F32" s="30"/>
      <c r="G32" s="42"/>
      <c r="H32" s="29"/>
      <c r="I32" s="30"/>
      <c r="J32" s="30"/>
      <c r="K32" s="30"/>
      <c r="L32" s="5" t="str">
        <f>IF(Formato!$C32&lt;&gt;"",MONTH(C32),"")</f>
        <v/>
      </c>
      <c r="M32" s="6" t="str">
        <f>IF(Formato!$G32&lt;&gt;"",MONTH(G32),"")</f>
        <v/>
      </c>
    </row>
    <row r="33" spans="1:14" ht="15" x14ac:dyDescent="0.25">
      <c r="A33" s="28"/>
      <c r="B33" s="28"/>
      <c r="C33" s="42"/>
      <c r="D33" s="30"/>
      <c r="E33" s="28"/>
      <c r="F33" s="30"/>
      <c r="G33" s="29"/>
      <c r="H33" s="29"/>
      <c r="I33" s="30"/>
      <c r="J33" s="30"/>
      <c r="K33" s="30"/>
      <c r="L33" s="5" t="str">
        <f>IF(Formato!$C33&lt;&gt;"",MONTH(C33),"")</f>
        <v/>
      </c>
      <c r="M33" s="6" t="str">
        <f>IF(Formato!$G33&lt;&gt;"",MONTH(G33),"")</f>
        <v/>
      </c>
    </row>
    <row r="34" spans="1:14" ht="15" x14ac:dyDescent="0.25">
      <c r="A34" s="28"/>
      <c r="B34" s="28"/>
      <c r="C34" s="29"/>
      <c r="D34" s="30"/>
      <c r="E34" s="28"/>
      <c r="F34" s="30"/>
      <c r="G34" s="29"/>
      <c r="H34" s="29"/>
      <c r="I34" s="30"/>
      <c r="J34" s="30"/>
      <c r="K34" s="30"/>
      <c r="L34" s="5" t="str">
        <f>IF(Formato!$C34&lt;&gt;"",MONTH(C34),"")</f>
        <v/>
      </c>
      <c r="M34" s="6" t="str">
        <f>IF(Formato!$G34&lt;&gt;"",MONTH(G34),"")</f>
        <v/>
      </c>
    </row>
    <row r="35" spans="1:14" ht="15" x14ac:dyDescent="0.25">
      <c r="A35" s="28"/>
      <c r="B35" s="28"/>
      <c r="C35" s="29"/>
      <c r="D35" s="30"/>
      <c r="E35" s="28"/>
      <c r="F35" s="30"/>
      <c r="G35" s="29"/>
      <c r="H35" s="29"/>
      <c r="I35" s="30"/>
      <c r="J35" s="30"/>
      <c r="K35" s="30"/>
      <c r="L35" s="5" t="str">
        <f>IF(Formato!$C35&lt;&gt;"",MONTH(C35),"")</f>
        <v/>
      </c>
      <c r="M35" s="6" t="str">
        <f>IF(Formato!$G35&lt;&gt;"",MONTH(G35),"")</f>
        <v/>
      </c>
    </row>
    <row r="36" spans="1:14" ht="15" x14ac:dyDescent="0.25">
      <c r="A36" s="28"/>
      <c r="B36" s="28"/>
      <c r="C36" s="29"/>
      <c r="D36" s="30"/>
      <c r="E36" s="28"/>
      <c r="F36" s="30"/>
      <c r="G36" s="29"/>
      <c r="H36" s="29"/>
      <c r="I36" s="30"/>
      <c r="J36" s="30"/>
      <c r="K36" s="30"/>
      <c r="L36" s="5" t="str">
        <f>IF(Formato!$C36&lt;&gt;"",MONTH(C36),"")</f>
        <v/>
      </c>
      <c r="M36" s="6" t="str">
        <f>IF(Formato!$G36&lt;&gt;"",MONTH(G36),"")</f>
        <v/>
      </c>
    </row>
    <row r="37" spans="1:14" ht="15" x14ac:dyDescent="0.25">
      <c r="A37" s="28"/>
      <c r="B37" s="28"/>
      <c r="C37" s="29"/>
      <c r="D37" s="30"/>
      <c r="E37" s="28"/>
      <c r="F37" s="30"/>
      <c r="G37" s="29"/>
      <c r="H37" s="29"/>
      <c r="I37" s="30"/>
      <c r="J37" s="30"/>
      <c r="K37" s="30"/>
      <c r="L37" s="5" t="str">
        <f>IF(Formato!$C37&lt;&gt;"",MONTH(C37),"")</f>
        <v/>
      </c>
      <c r="M37" s="6" t="str">
        <f>IF(Formato!$G37&lt;&gt;"",MONTH(G37),"")</f>
        <v/>
      </c>
    </row>
    <row r="38" spans="1:14" ht="15" x14ac:dyDescent="0.25">
      <c r="A38" s="28"/>
      <c r="B38" s="28"/>
      <c r="C38" s="29"/>
      <c r="D38" s="30"/>
      <c r="E38" s="28"/>
      <c r="F38" s="30"/>
      <c r="G38" s="29"/>
      <c r="H38" s="29"/>
      <c r="I38" s="30"/>
      <c r="J38" s="30"/>
      <c r="K38" s="30"/>
      <c r="L38" s="5" t="str">
        <f>IF(Formato!$C38&lt;&gt;"",MONTH(C38),"")</f>
        <v/>
      </c>
      <c r="M38" s="6" t="str">
        <f>IF(Formato!$G38&lt;&gt;"",MONTH(G38),"")</f>
        <v/>
      </c>
    </row>
    <row r="39" spans="1:14" ht="15" x14ac:dyDescent="0.25">
      <c r="A39" s="28"/>
      <c r="B39" s="28"/>
      <c r="C39" s="29"/>
      <c r="D39" s="30"/>
      <c r="E39" s="28"/>
      <c r="F39" s="30"/>
      <c r="G39" s="29"/>
      <c r="H39" s="29"/>
      <c r="I39" s="30"/>
      <c r="J39" s="30"/>
      <c r="K39" s="30"/>
      <c r="L39" s="5" t="str">
        <f>IF(Formato!$C39&lt;&gt;"",MONTH(C39),"")</f>
        <v/>
      </c>
      <c r="M39" s="6" t="str">
        <f>IF(Formato!$G39&lt;&gt;"",MONTH(G39),"")</f>
        <v/>
      </c>
    </row>
    <row r="40" spans="1:14" ht="15" x14ac:dyDescent="0.25">
      <c r="A40" s="28"/>
      <c r="B40" s="28"/>
      <c r="C40" s="29"/>
      <c r="D40" s="30"/>
      <c r="E40" s="28"/>
      <c r="F40" s="30"/>
      <c r="G40" s="29"/>
      <c r="H40" s="29"/>
      <c r="I40" s="30"/>
      <c r="J40" s="30"/>
      <c r="K40" s="30"/>
      <c r="L40" s="5" t="str">
        <f>IF(Formato!$C40&lt;&gt;"",MONTH(C40),"")</f>
        <v/>
      </c>
      <c r="M40" s="6" t="str">
        <f>IF(Formato!$G40&lt;&gt;"",MONTH(G40),"")</f>
        <v/>
      </c>
    </row>
    <row r="41" spans="1:14" ht="15" x14ac:dyDescent="0.25">
      <c r="A41" s="28"/>
      <c r="B41" s="28"/>
      <c r="C41" s="29"/>
      <c r="D41" s="30"/>
      <c r="E41" s="28"/>
      <c r="F41" s="30"/>
      <c r="G41" s="29"/>
      <c r="H41" s="29"/>
      <c r="I41" s="30"/>
      <c r="J41" s="30"/>
      <c r="K41" s="30"/>
      <c r="L41" s="5" t="str">
        <f>IF(Formato!$C41&lt;&gt;"",MONTH(C41),"")</f>
        <v/>
      </c>
      <c r="M41" s="6" t="str">
        <f>IF(Formato!$G41&lt;&gt;"",MONTH(G41),"")</f>
        <v/>
      </c>
    </row>
    <row r="42" spans="1:14" ht="15" x14ac:dyDescent="0.25">
      <c r="A42" s="28"/>
      <c r="B42" s="28"/>
      <c r="C42" s="29"/>
      <c r="D42" s="30"/>
      <c r="E42" s="28"/>
      <c r="F42" s="30"/>
      <c r="G42" s="29"/>
      <c r="H42" s="29"/>
      <c r="I42" s="30"/>
      <c r="J42" s="30"/>
      <c r="K42" s="30"/>
      <c r="L42" s="5" t="str">
        <f>IF(Formato!$C42&lt;&gt;"",MONTH(C42),"")</f>
        <v/>
      </c>
      <c r="M42" s="6" t="str">
        <f>IF(Formato!$G42&lt;&gt;"",MONTH(G42),"")</f>
        <v/>
      </c>
    </row>
    <row r="43" spans="1:14" ht="15" x14ac:dyDescent="0.25">
      <c r="A43" s="28"/>
      <c r="B43" s="28"/>
      <c r="C43" s="29"/>
      <c r="D43" s="30"/>
      <c r="E43" s="28"/>
      <c r="F43" s="30"/>
      <c r="G43" s="29"/>
      <c r="H43" s="29"/>
      <c r="I43" s="30"/>
      <c r="J43" s="30"/>
      <c r="K43" s="30"/>
      <c r="L43" s="5" t="str">
        <f>IF(Formato!$C43&lt;&gt;"",MONTH(C43),"")</f>
        <v/>
      </c>
      <c r="M43" s="6" t="str">
        <f>IF(Formato!$G43&lt;&gt;"",MONTH(G43),"")</f>
        <v/>
      </c>
    </row>
    <row r="44" spans="1:14" ht="15" x14ac:dyDescent="0.25">
      <c r="A44" s="28"/>
      <c r="B44" s="28"/>
      <c r="C44" s="29"/>
      <c r="D44" s="30"/>
      <c r="E44" s="28"/>
      <c r="F44" s="30"/>
      <c r="G44" s="29"/>
      <c r="H44" s="29"/>
      <c r="I44" s="30"/>
      <c r="J44" s="30"/>
      <c r="K44" s="30"/>
      <c r="L44" s="18" t="str">
        <f>IF(Formato!$C44&lt;&gt;"",MONTH(C44),"")</f>
        <v/>
      </c>
      <c r="M44" s="19" t="str">
        <f>IF(Formato!$G44&lt;&gt;"",MONTH(G44),"")</f>
        <v/>
      </c>
    </row>
    <row r="46" spans="1:14" x14ac:dyDescent="0.25">
      <c r="B46" s="1"/>
      <c r="C46" s="1"/>
      <c r="D46" s="1"/>
      <c r="E46" s="1"/>
    </row>
    <row r="47" spans="1:14" x14ac:dyDescent="0.25">
      <c r="M47" s="20" t="s">
        <v>43</v>
      </c>
    </row>
    <row r="48" spans="1:14" ht="39.75" customHeight="1" x14ac:dyDescent="0.25">
      <c r="M48" s="46" t="s">
        <v>44</v>
      </c>
      <c r="N48" s="46"/>
    </row>
  </sheetData>
  <sheetProtection selectLockedCells="1"/>
  <mergeCells count="6">
    <mergeCell ref="M48:N48"/>
    <mergeCell ref="A6:I6"/>
    <mergeCell ref="C1:D1"/>
    <mergeCell ref="I1:L1"/>
    <mergeCell ref="I2:L2"/>
    <mergeCell ref="D7:F7"/>
  </mergeCells>
  <phoneticPr fontId="3" type="noConversion"/>
  <dataValidations xWindow="1067" yWindow="706" count="5">
    <dataValidation type="whole" allowBlank="1" showInputMessage="1" showErrorMessage="1" errorTitle="Error de número de mes" error="Solo el número del mes a reportar, valores entre 1 y 12_x000a_" promptTitle="Número del mes a reportar" prompt="Valores entre 1 y 12" sqref="B1" xr:uid="{00000000-0002-0000-0100-000000000000}">
      <formula1>1</formula1>
      <formula2>12</formula2>
    </dataValidation>
    <dataValidation type="list" allowBlank="1" showInputMessage="1" showErrorMessage="1" sqref="F11:F44" xr:uid="{00000000-0002-0000-0100-000001000000}">
      <formula1>CRespuestas</formula1>
    </dataValidation>
    <dataValidation type="list" allowBlank="1" showInputMessage="1" showErrorMessage="1" errorTitle="Error" error="Seleccione alguna de las modalidades_x000a_" promptTitle="Respuesta Otograda" prompt="Seleccione la modalidad bajo la cual se otorgó la respuesta_x000a_" sqref="F10" xr:uid="{C0E7F41F-90D4-4DAF-B04B-D9BF7D7B8231}">
      <formula1>CRespuestas</formula1>
    </dataValidation>
    <dataValidation type="list" allowBlank="1" showInputMessage="1" showErrorMessage="1" errorTitle="Error" error="Seleccione solamente alguno de los estados presentados_x000a_" promptTitle="Trámite" prompt="Estado en el que se encuentra actualmente la petición" sqref="E17:E44 E10:E13" xr:uid="{00000000-0002-0000-0100-000003000000}">
      <formula1>CTramites</formula1>
    </dataValidation>
    <dataValidation type="list" allowBlank="1" showInputMessage="1" showErrorMessage="1" errorTitle="Error" error="Seleccione una opción de la lista" promptTitle="Medio de Entrega de Información" prompt="Seleccione el medio por el cuál se entregó la información" sqref="J10:J44" xr:uid="{00000000-0002-0000-0100-000004000000}">
      <formula1>CMedios</formula1>
    </dataValidation>
  </dataValidations>
  <pageMargins left="0.75" right="0.75" top="1" bottom="1" header="0" footer="0"/>
  <pageSetup orientation="portrait" r:id="rId1"/>
  <headerFooter alignWithMargins="0"/>
  <drawing r:id="rId2"/>
  <legacyDrawing r:id="rId3"/>
  <tableParts count="1">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Fundamentación</vt:lpstr>
      <vt:lpstr>Formato</vt:lpstr>
      <vt:lpstr>CMedios</vt:lpstr>
      <vt:lpstr>CRespuestas</vt:lpstr>
      <vt:lpstr>CTramites</vt:lpstr>
    </vt:vector>
  </TitlesOfParts>
  <Company>serverweb</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server1</dc:creator>
  <cp:lastModifiedBy>Maria Fernanda Escamilla Ocaña</cp:lastModifiedBy>
  <cp:revision/>
  <dcterms:created xsi:type="dcterms:W3CDTF">2017-10-19T22:18:57Z</dcterms:created>
  <dcterms:modified xsi:type="dcterms:W3CDTF">2026-06-30T16:18:28Z</dcterms:modified>
</cp:coreProperties>
</file>