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44525"/>
</workbook>
</file>

<file path=xl/calcChain.xml><?xml version="1.0" encoding="utf-8"?>
<calcChain xmlns="http://schemas.openxmlformats.org/spreadsheetml/2006/main">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<sst xmlns="http://schemas.openxmlformats.org/spreadsheetml/2006/main" count="169" uniqueCount="98">
  <si>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</si>
  <si>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</si>
  <si>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</si>
  <si>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</si>
  <si>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</si>
  <si>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</si>
  <si>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</si>
  <si>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</si>
  <si>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</si>
  <si>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</si>
  <si>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</si>
  <si>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</si>
  <si>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</si>
  <si>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</si>
  <si>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</si>
  <si>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</si>
  <si>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</si>
  <si>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</si>
  <si>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</si>
  <si>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</si>
  <si>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</si>
  <si>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</si>
  <si>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</si>
  <si>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</si>
  <si>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</si>
  <si>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</si>
  <si>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</si>
  <si>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</si>
  <si>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</si>
  <si>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</si>
  <si>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</si>
  <si>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</si>
  <si>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</si>
  <si>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</si>
  <si>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</si>
  <si>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</si>
  <si>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</si>
  <si>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</si>
  <si>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</si>
  <si>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</si>
  <si>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</si>
  <si>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</si>
  <si>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</si>
  <si>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</si>
  <si>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</si>
  <si>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</si>
  <si>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</si>
  <si>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</si>
  <si>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</si>
  <si>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</si>
  <si>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</si>
  <si>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</si>
  <si>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</si>
  <si>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</si>
  <si>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</si>
  <si>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</si>
  <si>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</si>
  <si>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</si>
  <si>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</si>
  <si>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</si>
  <si>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</si>
  <si>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</si>
  <si>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</si>
  <si>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Agosto</t>
  </si>
  <si>
    <t>Peticionario</t>
  </si>
  <si>
    <t>copia simple de ordenes de servicios de los siguientes trabajadores. FELIX DE JESUS MARTINEZ SANCHEZ. ALMA DEL ROSARIO MARTINEZ SANCHEZ JOSE NOE MARTINEZ SANCHEZ FRANCISCO JAVIER MARTINEZ SANCHEZ CLAUDIA SANCHEZ FUENTES. BARRIENTES BATRES MARIA CRUZ VIRGINIA GONZALES TURRUBIARTES. JOSE ENRIQUE MENDEZ HERRERA. ELVIRA GUZMAN . LAURA GLORIA MORENO. MICHEL BEAR JOSE CRUZ LOPEZ. MARTIN RODRIGUEZ RAMIREZ. AURELIA SERRALDE GARCIA. HECTOR SERRALDE MIGUEL ANGEL SERRALDE. ERICK LOPEZ</t>
  </si>
  <si>
    <t>José Guadalupe Zamora Zarazúa</t>
  </si>
  <si>
    <t>Por medio de la presente,  me dirijo a usted de la manera  más atenta para solicitar una  copia  o  en  su  defecto   en  versión   digitalizada,   del  expediente   completo correspondiente   al proceso  de incorporación  y registro  ante esta dependencia  del Centro  de Educación    Nuevo  Ser  ubicado  en La Lonja No. 600,  Fraccionamiento Bolivar, Código  Postal 78330, en esta Ciudad Capital.  Dicho  centro  educativo  cuenta  con  las  siguientes  Claves  de  Centro  de  Trabajo (CCT):  Primaria: 24PPR0374Z,   Secundaria:   24PES0248W. Esta  solicitud  abarca  todos  los documentos,   oficios  de autorización,   estudios  de factibilidad  y trámites  administrativos   realizados  durante  el año  2011, fecha  en la que se gestionó y formalizó  la incorporación  de ambos niveles educativos  al SEER.</t>
  </si>
  <si>
    <t>en una lista detallar todas las plazas de inspectores y directores de los todos los niveles , quien las ocupa y lugar fisico de dichas plazas.</t>
  </si>
  <si>
    <t>Jorge Eduardo Pérez Ramírez</t>
  </si>
  <si>
    <t>Solicito copia electrónica, en versión pública, de los documentos que obren en los expedientes laborales, de personal, hojas de servicio, archivos jurídicos, administrativos o de control interno de las siguientes personas servidoras públicas, adscritas o que hayan estado adscritas a la Escuela Primaria Oficial “José Toribio Sánchez Torres”, CCT 24EPR0527H: Mtra. Minerva Enevhí Corpus Rodríguez, Mtra. Ana Laura Fiscal Gómez, Mtro. Omar García López. Mtra. Hilda Patricia Navarro Lozoya, Mtra. Elba María Cuenca Rangel, Mtra. Rocío Janette Moreno Medina, Mtra Irma Trejo Clatza. La búsqueda deberá comprender desde la fecha de ingreso de cada persona al Sistema Educativo Estatal Regular y hasta la fecha de respuesta de esta solicitud. Respecto de cada persona solicito: a) Copia de las actas administrativas, actas circunstanciadas, actas de hechos, comparecencias y demás documentos mediante los cuales se hayan investigado conductas laborales, administrativas o disciplinarias relacionadas con el ejercicio de sus funciones públicas. b) Copia de los extrañamientos, notas malas, notas de demérito, amonestaciones, apercibimientos, exhortos, llamadas de atención, recomendaciones, observaciones, oficios de advertencia, sanciones, suspensiones, descuentos, ceses o medidas equivalentes que se hayan emitido o impuesto. c) Copia de los acuerdos, dictámenes, resoluciones, determinaciones o conclusiones recaídas en dichas actuaciones o procedimientos, incluyendo los concluidos con archivo, sobreseimiento, improcedencia, inexistencia de responsabilidad, conclusión sin sanción o imposición de alguna medida termporal o definitiva. d) Copia de los oficios, acuerdos, órdenes o documentos mediante los cuales se haya autorizado o ejecutado una adscripción, comisión, reubicación, traslado, separación, puesta a disposición, permuta o cambio de centro de trabajo, indicando la causa del movimiento y si derivó de una queja, investigación, acta administrativa, medida disciplinaria, solicitud de la persona trabajadora, convenio, permuta, reorganización, necesidad del servicio o cualquier otra causa. e) Copia de las constancias que acrediten la incorporación de las actas, notas, recomendaciones, sanciones, resoluciones o movimientos de personal al expediente laboral, hoja de servicio o registro administrativo correspondiente. f) Relación en formato de tabla que indique, por cada documento localizado: nombre, tipo y fecha del documento, autoridad emisora, número de oficio o expediente, motivo general, estado, resultado y medida impuesta, en su caso. Cada inciso deberá atenderse de manera independiente. La inexistencia de documentos de uno no exime de realizar la búsqueda y pronunciarse expresamente respecto de los demás. No se solicitan datos personales ni información de la vida privada, sino exclusivamente información relacionada con el ejercicio de la función pública. Cuando algún documento contenga información confidencial, solicito su entrega en versión pública. La búsqueda deberá realizarse en los archivos físicos y electrónicos de la Dirección General, Secretaría Particular, Dirección de Servicios Educativos, Recursos Humanos, Departamento de Personal, Unidad Jurídica, Jefatura de Primaria, Supervisión Escolar, Órgano Interno de Control y cualquier otra unidad administrativa que posea la información. Solicito entrega mediante la Plataforma Nacional de Transparencia, en archivos PDF LEGIBLES Y COMPLETOS, mediante link de descarga onedrive o google drive.</t>
  </si>
  <si>
    <t>Solicito, en formato electrónico, la siguiente información relacionada con la sesión del Consejo Técnico Escolar de la Escuela Primaria Oficial "José Toribio Sánchez Torres", celebrada el 27 de febrero de 2026. La presente solicitud se refiere exclusivamente a documentos generados, obtenidos, administrados, recibidos o conservados por el sujeto obligado con motivo del ejercicio de sus atribuciones y funciones públicas, así como de las actuaciones realizadas por servidores públicos en el desempeño de sus cargos. En caso de que los documentos contengan datos personales o información susceptible de clasificación, solicito se elaboren y entreguen las versiones públicas correspondientes, testando únicamente la información legalmente protegida y privilegiando el acceso al resto de la información contenida en los documentos. 1. Copia íntegra del documento colectivo al que hace referencia la bitácora de la sesión del Consejo Técnico Escolar al señalar: "Fue correcto hacer un documento colectivo al que se le dará seguimiento, para formar una institución segura", cualquiera que sea la denominación que haya recibido. 2. Copia de toda la documentación que acredite el seguimiento institucional otorgado a dicho documento colectivo, así como de las acciones, acuerdos, medidas o actuaciones administrativas que derivaron del mismo para formar una institución segura, precisando las áreas responsables de su atención. 3. Copia de todos los escritos, peticiones, solicitudes, quejas, denuncias, demandas, pronunciamientos, manifiestos, pliegos, oficios o documentos equivalentes, cualquiera que sea su denominación, relacionados con la manifestación asentada en la bitácora en el sentido de que "hay que unirse a la demanda hecha por la compañera", así como de la documentación que acredite el seguimiento o las actuaciones derivadas de dicho asunto. 4. Copia de los documentos que acrediten la identidad, cargo, adscripción, nombramiento, comisión, designación, facultades y objeto de la intervención de la abogada, la psicóloga y demás integrantes del equipo de apoyo que participaron en dicha sesión, así como de los informes, opiniones, recomendaciones, minutas o cualquier otro documento generado con motivo de su participación. 5. Copia del marco normativo vigente al 27 de febrero de 2026 que regulaba la organización, funcionamiento y atribuciones del Departamento de Igualdad de Género del SEER, o cualquiera que sea su denominación oficial, incluyendo el fundamento jurídico que sustentó la intervención de su personal en la sesión del Consejo Técnico Escolar de esa fecha. Modalidad de entrega. Solicito que la totalidad de la información sea entregada en formato electrónico, preferentemente en archivos PDF legibles y completos, a través de ligas de descarga (OneDrive, Google Drive), procurando que los expedientes se entreguen íntegros y sin fragmentación innecesaria.</t>
  </si>
  <si>
    <t>José Guadalupe  Zamora Zarazúa</t>
  </si>
  <si>
    <t>José A. Estrada Sandoval</t>
  </si>
  <si>
    <t>Gonzálo Gutiérrez</t>
  </si>
  <si>
    <t>Rodolfo Cantú</t>
  </si>
  <si>
    <t>Sandra Hermosillo Gonzalez.</t>
  </si>
  <si>
    <t>Juan Pablo Gutierrez Vazquez</t>
  </si>
  <si>
    <t>Nancy Lucas Santiago</t>
  </si>
  <si>
    <t>ciudadanos observando</t>
  </si>
  <si>
    <t>N</t>
  </si>
  <si>
    <t>Nn</t>
  </si>
  <si>
    <t xml:space="preserve">Jorge Eduardo Pérez Ramírez </t>
  </si>
  <si>
    <t>Por este conducto solicito la información que a continuación se enumera: 1. Cantidad de plazas que han causado baja de personal activo por jubilación, pensión o deceso en el nivel de secundaria de categorías de dirección, subdirección y supervisión (inspección). En el periodo del Agosto 2022 a la fecha (Agosto 2026) en el Sistema Educativo Estatal Regular. 2. Fecha en la que causaron baja por lo mencionado anteriormente. 3. Si fueron asignadas por proceso de promoción vertical (USICAMM) y qué número de prelación fue beneficiado con dicho ascenso. 4. En caso de que no hayan sido asignadas por USICAMM cuál fue el sustento legal por el cual no se asignaron. 5. Espacios vacantes actuales que no han sido asignados por procesos de promoción vertical.</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</si>
  <si>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</si>
  <si>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Ejerciendo el Derecho de Acceso a la Información Pública, establecido en la Constitución Política y Ley de la Materia se solicita la siguiente información: 1.- Listado de catedráticos que laboraron en la Benemerita y Centenaria Escuela Normal del Estado en un periodo del 2020 al 2026, bajo el esquema de pago de Honorarios, pagados por la antes mencionada Institución Educativa. 2.- Cantidad que se paga a cada catedrático por concepto de sueldo u honorarios.</t>
  </si>
  <si>
    <t>organigrama del sistema educativo estatal regular incluyendo direcciones , puestos y tipos de plaza . organigrama de direccion de servicios educativos incluyendo jefaturas e inspecciones con nombre del encarahdo y tipo de plaza. lista de todas las inspecciones con sus escuelas a cargo de todos los niveles educativos. direcccion general. direccion de recursos admistrativos. direccion de servicios educativos</t>
  </si>
  <si>
    <t>La solicitud de información realizada responde a la necesidad del conocimiento de los procesos transparentes en la asignación a los participantes del proceso de selección para la promoción vertical a categorías con funciones de dirección y de supervisión en Educación Básica, Ciclos Escolares 2021-2022, 2022-2023,2023-2024,2024-2025 de acuerdo con la lista de ordenamiento publicada y en la que se encuentra la interesada participando. Se solicita la información de las FECHAS DE LIBERACIÓN DE LAS PLAZAS DEFINITIVAS DE DIRECCION DEL NIVEL DE PREESCOLAR EN EL SISTEMA EDUCATIVO ESTATAL REGULAR ASIGNADAS DURANTE LOS CICLOS ESCOLARES 021-2022, 2022-2023,2023-2024,2024-2025, del Proceso de selección para la promoción vertical a categorías con funciones de dirección y de supervisión en Educación Básica, Ciclos Escolares</t>
  </si>
  <si>
    <t>Solicito me sea entregado información respecto a gastos y cuanto recurso se ha invertido en mantenimiento y/o remodelación de la Escuela Primaria José Toribio Sanchez, perteneciente a ese Sistema Educativo Estatal Regular, durante los años 2022 al 2025. Desde material para aulas, baños , espacios recreativos (patios) o elementos nuevos que se desarrollaron.. El acceso a la información pública es gratuito, la reproducción en copias simples, certificadas o cualquier otro soporte tiene un costo conforme a las disposiciones legales aplicables.</t>
  </si>
  <si>
    <t>Adjunto archivo con nombres, para solicitar en que. Deparmento o escuelas se encuentra con numero telefonico con extencion telefonico por fvaor</t>
  </si>
  <si>
    <t>De la manera más atenta solicito el documento donde se indique el salario neto del director general del sistema educativo estatal regular del presente año .</t>
  </si>
  <si>
    <t>solicitamos el monto y aplicacion del presupuesto asignado al sistema educativo estatal regular para ese nuevo ciclo escolar</t>
  </si>
  <si>
    <t>Queremos saber que proyectos de construcción o mejoras se tienen planeadas para los centros educativos y cuanto están cotizadas.</t>
  </si>
  <si>
    <t>Cuantas centros educativos de recursos particular están incorporados AL SEER</t>
  </si>
  <si>
    <t>Solicito copia digital de los siguientes oficios: SEB/DPRIM/02/ZE05/086/2025-2026 SEB/DPRIM/02/ZE05/134/2025-2026 Asimismo, solicito copia de todos los oficios, acuerdos, solicitudes, informes, comunicaciones y demás documentos que hayan dado origen a dichos oficios, así como de aquellos que se hayan generado con posterioridad para su notificación, ejecución, cumplimiento, seguimiento, modificación, ratificación, ampliación o conclusión, relacionados específicamente con las medidas cautelares a que se refieren. Solicito también la cadena documental completa que permita conocer qué autoridad o servidor público solicitó, instruyó, determinó, comunicó o dio seguimiento a dichas medidas, indicando fechas y números de oficio cuando consten en los documentos. La presente solicitud se refiere a actuaciones administrativas realizadas por autoridades y servidores públicos en ejercicio de sus funciones, por lo que no se solicitan datos personales de particulares, menores de edad, víctimas, denunciantes, testigos o terceros. En caso de que alguno de los documentos contenga información susceptible de clasificación, solicito que no se niegue el acceso de manera íntegra por el solo hecho de estar relacionado con medidas cautelares y, en su caso, se proporcione la versión pública, testando únicamente los datos o información que legalmente deban protegerse. En caso de invocarse reserva o confidencialidad, solicito se señale de manera fundada y motivada la disposición legal aplicable y se permita el acceso a la parte de los documentos que no se encuentre legalmente protegida. Solicito la entrega de la información preferentemente en formato PDF por medios electrónicos.</t>
  </si>
  <si>
    <t xml:space="preserve">Solicita copia o versión digitalizada de la Licencia de Uso de suelo, correspondiente al proceso de incorporación y registro ante esta dependencia del Centro de Educación Nuevo Ser, ubicado en La Lonja 600, Fraccionamiento Bolívar, C. P. 78330, SLP, Primaria y Secundaria.  Trámite realizados en 2011. </t>
  </si>
  <si>
    <t>Concluido</t>
  </si>
  <si>
    <t>31/058/2026</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</si>
</sst>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left"/>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topLeftCell="A7" zoomScale="90" zoomScaleNormal="90" workbookViewId="0">
      <selection activeCell="F24" sqref="F24"/>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8</v>
      </c>
      <c r="C1" s="46" t="s">
        <v>25</v>
      </c>
      <c r="D1" s="47"/>
      <c r="F1" s="3" t="s">
        <v>26</v>
      </c>
      <c r="G1" s="9" t="s">
        <v>27</v>
      </c>
      <c r="H1" s="8">
        <f>COUNTIF(Formato!$L$10:$L$44,B1)</f>
        <v>13</v>
      </c>
      <c r="I1" s="48" t="s">
        <v>28</v>
      </c>
      <c r="J1" s="49"/>
      <c r="K1" s="49"/>
      <c r="L1" s="49"/>
    </row>
    <row r="2" spans="1:16" ht="29.25" customHeight="1" thickBot="1" x14ac:dyDescent="0.25">
      <c r="B2" s="22" t="s">
        <v>63</v>
      </c>
      <c r="F2" s="4"/>
      <c r="G2" s="10" t="s">
        <v>29</v>
      </c>
      <c r="H2" s="8">
        <f>COUNTIF(Formato!$M$10:$M$44,B1)</f>
        <v>12</v>
      </c>
      <c r="I2" s="48" t="s">
        <v>30</v>
      </c>
      <c r="J2" s="49"/>
      <c r="K2" s="49"/>
      <c r="L2" s="49"/>
    </row>
    <row r="3" spans="1:16" ht="18.75" thickBot="1" x14ac:dyDescent="0.25">
      <c r="A3" s="3" t="s">
        <v>31</v>
      </c>
      <c r="B3" s="21">
        <v>2026</v>
      </c>
      <c r="D3" s="4"/>
      <c r="E3" s="16"/>
      <c r="F3" s="15"/>
      <c r="M3" s="25" t="s">
        <v>32</v>
      </c>
      <c r="N3" s="36"/>
    </row>
    <row r="4" spans="1:16" ht="32.25" customHeight="1" x14ac:dyDescent="0.2">
      <c r="M4" s="26">
        <v>1</v>
      </c>
      <c r="N4" s="37" t="s">
        <v>33</v>
      </c>
    </row>
    <row r="5" spans="1:16" ht="77.25" thickBot="1" x14ac:dyDescent="0.25">
      <c r="F5" s="11"/>
      <c r="M5" s="27">
        <v>2</v>
      </c>
      <c r="N5" s="35"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6" ht="15" x14ac:dyDescent="0.2">
      <c r="A10" s="28">
        <v>136</v>
      </c>
      <c r="B10" s="40" t="s">
        <v>64</v>
      </c>
      <c r="C10" s="29">
        <v>46206</v>
      </c>
      <c r="D10" s="30" t="s">
        <v>65</v>
      </c>
      <c r="E10" s="28" t="s">
        <v>23</v>
      </c>
      <c r="F10" s="30" t="s">
        <v>59</v>
      </c>
      <c r="G10" s="29">
        <v>46260</v>
      </c>
      <c r="H10" s="29" t="s">
        <v>96</v>
      </c>
      <c r="I10" s="30"/>
      <c r="J10" s="30" t="s">
        <v>49</v>
      </c>
      <c r="K10" s="30"/>
      <c r="L10" s="5">
        <f>IF(Formato!$C10&lt;&gt;"",MONTH(C10),"")</f>
        <v>7</v>
      </c>
      <c r="M10" s="6">
        <f>IF(Formato!$G10&lt;&gt;"",MONTH(G10),"")</f>
        <v>8</v>
      </c>
      <c r="P10" s="11"/>
    </row>
    <row r="11" spans="1:16" ht="15" x14ac:dyDescent="0.2">
      <c r="A11" s="28">
        <v>137</v>
      </c>
      <c r="B11" s="40" t="s">
        <v>66</v>
      </c>
      <c r="C11" s="29">
        <v>46210</v>
      </c>
      <c r="D11" s="30" t="s">
        <v>67</v>
      </c>
      <c r="E11" s="28" t="s">
        <v>23</v>
      </c>
      <c r="F11" s="30" t="s">
        <v>59</v>
      </c>
      <c r="G11" s="29">
        <v>46219</v>
      </c>
      <c r="H11" s="29" t="s">
        <v>96</v>
      </c>
      <c r="I11" s="30"/>
      <c r="J11" s="30" t="s">
        <v>53</v>
      </c>
      <c r="K11" s="30"/>
      <c r="L11" s="5">
        <f>IF(Formato!$C11&lt;&gt;"",MONTH(C11),"")</f>
        <v>7</v>
      </c>
      <c r="M11" s="6">
        <f>IF(Formato!$G11&lt;&gt;"",MONTH(G11),"")</f>
        <v>7</v>
      </c>
      <c r="P11" s="11"/>
    </row>
    <row r="12" spans="1:16" ht="15" x14ac:dyDescent="0.2">
      <c r="A12" s="28">
        <v>138</v>
      </c>
      <c r="B12" s="40" t="s">
        <v>64</v>
      </c>
      <c r="C12" s="29">
        <v>46218</v>
      </c>
      <c r="D12" s="30" t="s">
        <v>68</v>
      </c>
      <c r="E12" s="28" t="s">
        <v>23</v>
      </c>
      <c r="F12" s="30" t="s">
        <v>59</v>
      </c>
      <c r="G12" s="29">
        <v>46265</v>
      </c>
      <c r="H12" s="29" t="s">
        <v>96</v>
      </c>
      <c r="I12" s="30"/>
      <c r="J12" s="30" t="s">
        <v>49</v>
      </c>
      <c r="K12" s="30"/>
      <c r="L12" s="5">
        <f>IF(Formato!$C12&lt;&gt;"",MONTH(C12),"")</f>
        <v>7</v>
      </c>
      <c r="M12" s="6">
        <f>IF(Formato!$G12&lt;&gt;"",MONTH(G12),"")</f>
        <v>8</v>
      </c>
      <c r="P12" s="11"/>
    </row>
    <row r="13" spans="1:16" ht="15" x14ac:dyDescent="0.2">
      <c r="A13" s="28">
        <v>139</v>
      </c>
      <c r="B13" s="40" t="s">
        <v>69</v>
      </c>
      <c r="C13" s="29">
        <v>46219</v>
      </c>
      <c r="D13" s="30" t="s">
        <v>70</v>
      </c>
      <c r="E13" s="28" t="s">
        <v>23</v>
      </c>
      <c r="F13" s="30" t="s">
        <v>12</v>
      </c>
      <c r="G13" s="29">
        <v>46246</v>
      </c>
      <c r="H13" s="29" t="s">
        <v>96</v>
      </c>
      <c r="I13" s="30"/>
      <c r="J13" s="30" t="s">
        <v>49</v>
      </c>
      <c r="K13" s="30"/>
      <c r="L13" s="5">
        <f>IF(Formato!$C13&lt;&gt;"",MONTH(C13),"")</f>
        <v>7</v>
      </c>
      <c r="M13" s="6">
        <f>IF(Formato!$G13&lt;&gt;"",MONTH(G13),"")</f>
        <v>8</v>
      </c>
    </row>
    <row r="14" spans="1:16" ht="15" x14ac:dyDescent="0.2">
      <c r="A14" s="28">
        <v>140</v>
      </c>
      <c r="B14" s="40" t="s">
        <v>69</v>
      </c>
      <c r="C14" s="29">
        <v>46219</v>
      </c>
      <c r="D14" s="30" t="s">
        <v>71</v>
      </c>
      <c r="E14" s="28" t="s">
        <v>23</v>
      </c>
      <c r="F14" s="30" t="s">
        <v>12</v>
      </c>
      <c r="G14" s="29">
        <v>46246</v>
      </c>
      <c r="H14" s="29" t="s">
        <v>96</v>
      </c>
      <c r="I14" s="30"/>
      <c r="J14" s="30" t="s">
        <v>53</v>
      </c>
      <c r="K14" s="30"/>
      <c r="L14" s="5">
        <f>IF(Formato!$C14&lt;&gt;"",MONTH(C14),"")</f>
        <v>7</v>
      </c>
      <c r="M14" s="6">
        <f>IF(Formato!$G14&lt;&gt;"",MONTH(G14),"")</f>
        <v>8</v>
      </c>
    </row>
    <row r="15" spans="1:16" ht="15" x14ac:dyDescent="0.2">
      <c r="A15" s="28">
        <v>141</v>
      </c>
      <c r="B15" s="40" t="s">
        <v>72</v>
      </c>
      <c r="C15" s="29">
        <v>46251</v>
      </c>
      <c r="D15" s="30" t="s">
        <v>95</v>
      </c>
      <c r="E15" s="28" t="s">
        <v>23</v>
      </c>
      <c r="F15" s="30" t="s">
        <v>59</v>
      </c>
      <c r="G15" s="29">
        <v>46253</v>
      </c>
      <c r="H15" s="29" t="s">
        <v>96</v>
      </c>
      <c r="I15" s="30"/>
      <c r="J15" s="30" t="s">
        <v>49</v>
      </c>
      <c r="K15" s="30"/>
      <c r="L15" s="5">
        <f>IF(Formato!$C15&lt;&gt;"",MONTH(C15),"")</f>
        <v>8</v>
      </c>
      <c r="M15" s="6">
        <f>IF(Formato!$G15&lt;&gt;"",MONTH(G15),"")</f>
        <v>8</v>
      </c>
    </row>
    <row r="16" spans="1:16" ht="15" x14ac:dyDescent="0.2">
      <c r="A16" s="28">
        <v>142</v>
      </c>
      <c r="B16" s="40" t="s">
        <v>73</v>
      </c>
      <c r="C16" s="29">
        <v>46237</v>
      </c>
      <c r="D16" s="30" t="s">
        <v>83</v>
      </c>
      <c r="E16" s="28" t="s">
        <v>23</v>
      </c>
      <c r="F16" s="30" t="s">
        <v>61</v>
      </c>
      <c r="G16" s="29">
        <v>46248</v>
      </c>
      <c r="H16" s="29" t="s">
        <v>96</v>
      </c>
      <c r="I16" s="30"/>
      <c r="J16" s="30" t="s">
        <v>49</v>
      </c>
      <c r="K16" s="30"/>
      <c r="L16" s="5">
        <f>IF(Formato!$C16&lt;&gt;"",MONTH(C16),"")</f>
        <v>8</v>
      </c>
      <c r="M16" s="6">
        <f>IF(Formato!$G16&lt;&gt;"",MONTH(G16),"")</f>
        <v>8</v>
      </c>
    </row>
    <row r="17" spans="1:13" ht="15" x14ac:dyDescent="0.2">
      <c r="A17" s="28">
        <v>143</v>
      </c>
      <c r="B17" s="40" t="s">
        <v>74</v>
      </c>
      <c r="C17" s="29">
        <v>46239</v>
      </c>
      <c r="D17" s="30" t="s">
        <v>84</v>
      </c>
      <c r="E17" s="28" t="s">
        <v>23</v>
      </c>
      <c r="F17" s="30" t="s">
        <v>59</v>
      </c>
      <c r="G17" s="29">
        <v>46251</v>
      </c>
      <c r="H17" s="29" t="s">
        <v>96</v>
      </c>
      <c r="I17" s="30"/>
      <c r="J17" s="30" t="s">
        <v>49</v>
      </c>
      <c r="K17" s="30"/>
      <c r="L17" s="5">
        <f>IF(Formato!$C17&lt;&gt;"",MONTH(C17),"")</f>
        <v>8</v>
      </c>
      <c r="M17" s="6">
        <f>IF(Formato!$G17&lt;&gt;"",MONTH(G17),"")</f>
        <v>8</v>
      </c>
    </row>
    <row r="18" spans="1:13" ht="15" x14ac:dyDescent="0.2">
      <c r="A18" s="28">
        <v>144</v>
      </c>
      <c r="B18" s="40" t="s">
        <v>75</v>
      </c>
      <c r="C18" s="29">
        <v>46244</v>
      </c>
      <c r="D18" s="30" t="s">
        <v>85</v>
      </c>
      <c r="E18" s="28" t="s">
        <v>23</v>
      </c>
      <c r="F18" s="30" t="s">
        <v>59</v>
      </c>
      <c r="G18" s="29">
        <v>46258</v>
      </c>
      <c r="H18" s="29" t="s">
        <v>96</v>
      </c>
      <c r="I18" s="30"/>
      <c r="J18" s="30" t="s">
        <v>49</v>
      </c>
      <c r="K18" s="30"/>
      <c r="L18" s="5">
        <f>IF(Formato!$C18&lt;&gt;"",MONTH(C18),"")</f>
        <v>8</v>
      </c>
      <c r="M18" s="6">
        <f>IF(Formato!$G18&lt;&gt;"",MONTH(G18),"")</f>
        <v>8</v>
      </c>
    </row>
    <row r="19" spans="1:13" ht="15" x14ac:dyDescent="0.2">
      <c r="A19" s="28">
        <v>145</v>
      </c>
      <c r="B19" s="40" t="s">
        <v>64</v>
      </c>
      <c r="C19" s="29">
        <v>46245</v>
      </c>
      <c r="D19" s="30" t="s">
        <v>86</v>
      </c>
      <c r="E19" s="28" t="s">
        <v>23</v>
      </c>
      <c r="F19" s="30" t="s">
        <v>59</v>
      </c>
      <c r="G19" s="29">
        <v>46255</v>
      </c>
      <c r="H19" s="29" t="s">
        <v>96</v>
      </c>
      <c r="I19" s="30"/>
      <c r="J19" s="30" t="s">
        <v>49</v>
      </c>
      <c r="K19" s="30"/>
      <c r="L19" s="5">
        <f>IF(Formato!$C19&lt;&gt;"",MONTH(C19),"")</f>
        <v>8</v>
      </c>
      <c r="M19" s="6">
        <f>IF(Formato!$G19&lt;&gt;"",MONTH(G19),"")</f>
        <v>8</v>
      </c>
    </row>
    <row r="20" spans="1:13" ht="15" x14ac:dyDescent="0.2">
      <c r="A20" s="28">
        <v>146</v>
      </c>
      <c r="B20" s="40" t="s">
        <v>76</v>
      </c>
      <c r="C20" s="29">
        <v>46251</v>
      </c>
      <c r="D20" s="30" t="s">
        <v>87</v>
      </c>
      <c r="E20" s="28" t="s">
        <v>23</v>
      </c>
      <c r="F20" s="30" t="s">
        <v>59</v>
      </c>
      <c r="G20" s="29">
        <v>46259</v>
      </c>
      <c r="H20" s="29" t="s">
        <v>96</v>
      </c>
      <c r="I20" s="30"/>
      <c r="J20" s="30" t="s">
        <v>49</v>
      </c>
      <c r="K20" s="30"/>
      <c r="L20" s="5">
        <f>IF(Formato!$C20&lt;&gt;"",MONTH(C20),"")</f>
        <v>8</v>
      </c>
      <c r="M20" s="6">
        <f>IF(Formato!$G20&lt;&gt;"",MONTH(G20),"")</f>
        <v>8</v>
      </c>
    </row>
    <row r="21" spans="1:13" ht="15" x14ac:dyDescent="0.2">
      <c r="A21" s="28">
        <v>147</v>
      </c>
      <c r="B21" s="40" t="s">
        <v>77</v>
      </c>
      <c r="C21" s="29">
        <v>46251</v>
      </c>
      <c r="D21" s="30" t="s">
        <v>88</v>
      </c>
      <c r="E21" s="28" t="s">
        <v>23</v>
      </c>
      <c r="F21" s="30" t="s">
        <v>12</v>
      </c>
      <c r="G21" s="29">
        <v>46265</v>
      </c>
      <c r="H21" s="29" t="s">
        <v>96</v>
      </c>
      <c r="I21" s="30"/>
      <c r="J21" s="30" t="s">
        <v>49</v>
      </c>
      <c r="K21" s="30"/>
      <c r="L21" s="5">
        <f>IF(Formato!$C21&lt;&gt;"",MONTH(C21),"")</f>
        <v>8</v>
      </c>
      <c r="M21" s="6">
        <f>IF(Formato!$G21&lt;&gt;"",MONTH(G21),"")</f>
        <v>8</v>
      </c>
    </row>
    <row r="22" spans="1:13" ht="15" x14ac:dyDescent="0.2">
      <c r="A22" s="28">
        <v>148</v>
      </c>
      <c r="B22" s="40" t="s">
        <v>64</v>
      </c>
      <c r="C22" s="29">
        <v>46254</v>
      </c>
      <c r="D22" s="30" t="s">
        <v>89</v>
      </c>
      <c r="E22" s="28" t="s">
        <v>23</v>
      </c>
      <c r="F22" s="30" t="s">
        <v>59</v>
      </c>
      <c r="G22" s="29">
        <v>46262</v>
      </c>
      <c r="H22" s="29" t="s">
        <v>96</v>
      </c>
      <c r="I22" s="30"/>
      <c r="J22" s="30" t="s">
        <v>49</v>
      </c>
      <c r="K22" s="30"/>
      <c r="L22" s="5">
        <f>IF(Formato!$C22&lt;&gt;"",MONTH(C22),"")</f>
        <v>8</v>
      </c>
      <c r="M22" s="6">
        <f>IF(Formato!$G22&lt;&gt;"",MONTH(G22),"")</f>
        <v>8</v>
      </c>
    </row>
    <row r="23" spans="1:13" ht="15" x14ac:dyDescent="0.2">
      <c r="A23" s="28">
        <v>149</v>
      </c>
      <c r="B23" s="40" t="s">
        <v>78</v>
      </c>
      <c r="C23" s="29">
        <v>46255</v>
      </c>
      <c r="D23" s="30" t="s">
        <v>90</v>
      </c>
      <c r="E23" s="28" t="s">
        <v>23</v>
      </c>
      <c r="F23" s="30" t="s">
        <v>59</v>
      </c>
      <c r="G23" s="29" t="s">
        <v>97</v>
      </c>
      <c r="H23" s="29" t="s">
        <v>96</v>
      </c>
      <c r="I23" s="30"/>
      <c r="J23" s="30" t="s">
        <v>49</v>
      </c>
      <c r="K23" s="30"/>
      <c r="L23" s="5">
        <f>IF(Formato!$C23&lt;&gt;"",MONTH(C23),"")</f>
        <v>8</v>
      </c>
      <c r="M23" s="6" t="e">
        <f>IF(Formato!$G23&lt;&gt;"",MONTH(G23),"")</f>
        <v>#VALUE!</v>
      </c>
    </row>
    <row r="24" spans="1:13" ht="15" x14ac:dyDescent="0.2">
      <c r="A24" s="28">
        <v>150</v>
      </c>
      <c r="B24" s="40" t="s">
        <v>79</v>
      </c>
      <c r="C24" s="29">
        <v>46260</v>
      </c>
      <c r="D24" s="30" t="s">
        <v>91</v>
      </c>
      <c r="E24" s="28" t="s">
        <v>22</v>
      </c>
      <c r="F24" s="30"/>
      <c r="G24" s="29"/>
      <c r="H24" s="29"/>
      <c r="I24" s="30"/>
      <c r="J24" s="30" t="s">
        <v>49</v>
      </c>
      <c r="K24" s="30"/>
      <c r="L24" s="5">
        <f>IF(Formato!$C24&lt;&gt;"",MONTH(C24),"")</f>
        <v>8</v>
      </c>
      <c r="M24" s="6" t="str">
        <f>IF(Formato!$G24&lt;&gt;"",MONTH(G24),"")</f>
        <v/>
      </c>
    </row>
    <row r="25" spans="1:13" ht="15" x14ac:dyDescent="0.2">
      <c r="A25" s="28">
        <v>151</v>
      </c>
      <c r="B25" s="40" t="s">
        <v>80</v>
      </c>
      <c r="C25" s="29">
        <v>46262</v>
      </c>
      <c r="D25" s="30" t="s">
        <v>92</v>
      </c>
      <c r="E25" s="28" t="s">
        <v>22</v>
      </c>
      <c r="F25" s="30"/>
      <c r="G25" s="29"/>
      <c r="H25" s="29"/>
      <c r="I25" s="30"/>
      <c r="J25" s="30" t="s">
        <v>49</v>
      </c>
      <c r="K25" s="30"/>
      <c r="L25" s="5">
        <f>IF(Formato!$C25&lt;&gt;"",MONTH(C25),"")</f>
        <v>8</v>
      </c>
      <c r="M25" s="6" t="str">
        <f>IF(Formato!$G25&lt;&gt;"",MONTH(G25),"")</f>
        <v/>
      </c>
    </row>
    <row r="26" spans="1:13" ht="15" x14ac:dyDescent="0.2">
      <c r="A26" s="28">
        <v>152</v>
      </c>
      <c r="B26" s="40" t="s">
        <v>81</v>
      </c>
      <c r="C26" s="29">
        <v>46262</v>
      </c>
      <c r="D26" s="30" t="s">
        <v>93</v>
      </c>
      <c r="E26" s="28" t="s">
        <v>22</v>
      </c>
      <c r="F26" s="30"/>
      <c r="G26" s="29"/>
      <c r="H26" s="29"/>
      <c r="I26" s="30"/>
      <c r="J26" s="30" t="s">
        <v>49</v>
      </c>
      <c r="K26" s="30"/>
      <c r="L26" s="5">
        <f>IF(Formato!$C26&lt;&gt;"",MONTH(C26),"")</f>
        <v>8</v>
      </c>
      <c r="M26" s="6" t="str">
        <f>IF(Formato!$G26&lt;&gt;"",MONTH(G26),"")</f>
        <v/>
      </c>
    </row>
    <row r="27" spans="1:13" ht="15" x14ac:dyDescent="0.2">
      <c r="A27" s="28">
        <v>153</v>
      </c>
      <c r="B27" s="40" t="s">
        <v>82</v>
      </c>
      <c r="C27" s="29">
        <v>46265</v>
      </c>
      <c r="D27" s="30" t="s">
        <v>94</v>
      </c>
      <c r="E27" s="28" t="s">
        <v>22</v>
      </c>
      <c r="F27" s="30"/>
      <c r="G27" s="29"/>
      <c r="H27" s="29"/>
      <c r="I27" s="30"/>
      <c r="J27" s="30" t="s">
        <v>49</v>
      </c>
      <c r="K27" s="30"/>
      <c r="L27" s="5">
        <f>IF(Formato!$C27&lt;&gt;"",MONTH(C27),"")</f>
        <v>8</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44">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admin</cp:lastModifiedBy>
  <cp:revision/>
  <dcterms:created xsi:type="dcterms:W3CDTF">2017-10-19T22:18:57Z</dcterms:created>
  <dcterms:modified xsi:type="dcterms:W3CDTF">2026-09-02T16:25:38Z</dcterms:modified>
</cp:coreProperties>
</file>