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REPORTES MENSUALES CEGAIP\2026\"/>
    </mc:Choice>
  </mc:AlternateContent>
  <bookViews>
    <workbookView xWindow="0" yWindow="0" windowWidth="2400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iterateDelta="0"/>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<sst xmlns="http://schemas.openxmlformats.org/spreadsheetml/2006/main" count="81" uniqueCount="69">
  <si>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</si>
  <si>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</si>
  <si>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</si>
  <si>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</si>
  <si>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</si>
  <si>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</si>
  <si>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</si>
  <si>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</si>
  <si>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</si>
  <si>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</si>
  <si>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</si>
  <si>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</si>
  <si>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</si>
  <si>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</si>
  <si>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</si>
  <si>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</si>
  <si>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</si>
  <si>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</si>
  <si>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</si>
  <si>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</si>
  <si>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</si>
  <si>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</si>
  <si>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</si>
  <si>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</si>
  <si>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</si>
  <si>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</si>
  <si>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</si>
  <si>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</si>
  <si>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</si>
  <si>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</si>
  <si>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</si>
  <si>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</si>
  <si>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</si>
  <si>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</si>
  <si>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</si>
  <si>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</si>
  <si>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</si>
  <si>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</si>
  <si>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</si>
  <si>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</si>
  <si>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</si>
  <si>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</si>
  <si>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</si>
  <si>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</si>
  <si>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</si>
  <si>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</si>
  <si>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</si>
  <si>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</si>
  <si>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</si>
  <si>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</si>
  <si>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</si>
  <si>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</si>
  <si>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</si>
  <si>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</si>
  <si>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</si>
  <si>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</si>
  <si>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</si>
  <si>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</si>
  <si>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</si>
  <si>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</si>
  <si>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</si>
  <si>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</si>
  <si>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</si>
  <si>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LUIS GONZALEZ LOZANO</t>
  </si>
  <si>
    <t>09/07/2026</t>
  </si>
  <si>
    <t>02/07/2026</t>
  </si>
  <si>
    <t xml:space="preserve">Gobierno 
Solicito, en versión digital, la información pública documentada que obre en poder del Titular del Poder Ejecutivo del Estado de San Luis Potosí, Despacho del Gobernador, Secretaría Particular, Coordinación de Comunicación Social, Secretaría Técnica del Gabinete, unidades de apoyo, agenda, asesores, áreas administrativas o equivalentes, relacionada con el proyecto, obra, intervención, rehabilitación, modernización, adecuación vial, puente elevado, paso superior vehicular, paso a desnivel, solución pluvial, colector pluvial u obras complementarias ubicadas en la zona conocida como Glorieta Real Inn, salida a Guadalajara, Glorieta de la Familia, Puente de la Familia, conexión de Circuito Potosí con carretera a Guadalajara, avenida Salvador Nava Martínez hacia carretera a Guadalajara, y/o cualquier denominación oficial o administrativa utilizada para referirse a dicha obra o proyecto.
Se adjunta archivo con la petición.
</t>
  </si>
  <si>
    <t>SE ADJUNTA ARCHIVO CON LA SOLICITUD PARA CADA SUJETO OBLIGADO</t>
  </si>
  <si>
    <t>ENTREGA DE INFORMACION VÍA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</si>
</sst>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1" fontId="7" fillId="6" borderId="0" xfId="0" applyNumberFormat="1" applyFont="1" applyFill="1" applyAlignment="1">
      <alignment horizontal="center"/>
    </xf>
    <xf numFmtId="14" fontId="7" fillId="6" borderId="0" xfId="0" applyNumberFormat="1" applyFont="1" applyFill="1" applyAlignment="1">
      <alignment horizontal="left" vertical="top"/>
    </xf>
    <xf numFmtId="0" fontId="7" fillId="6" borderId="0" xfId="0" applyFont="1" applyFill="1" applyAlignment="1">
      <alignment horizontal="left" vertical="top"/>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5" t="s">
        <v>60</v>
      </c>
    </row>
    <row r="23" spans="2:3" x14ac:dyDescent="0.2">
      <c r="B23" s="12">
        <v>11</v>
      </c>
      <c r="C23" s="11" t="s">
        <v>61</v>
      </c>
    </row>
    <row r="24" spans="2:3" x14ac:dyDescent="0.2">
      <c r="B24" s="39">
        <v>12</v>
      </c>
      <c r="C24" s="40"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5" t="s">
        <v>52</v>
      </c>
    </row>
    <row r="42" spans="2:3" x14ac:dyDescent="0.2">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90" zoomScaleNormal="90" workbookViewId="0">
      <selection activeCell="D17" sqref="D17"/>
    </sheetView>
  </sheetViews>
  <sheetFormatPr baseColWidth="10" defaultColWidth="9.140625" defaultRowHeight="12.75" x14ac:dyDescent="0.2"/>
  <cols>
    <col min="1" max="1" width="25" style="7" customWidth="1"/>
    <col min="2" max="2" width="31.1406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7</v>
      </c>
      <c r="C1" s="46" t="s">
        <v>25</v>
      </c>
      <c r="D1" s="47"/>
      <c r="F1" s="3" t="s">
        <v>26</v>
      </c>
      <c r="G1" s="9" t="s">
        <v>27</v>
      </c>
      <c r="H1" s="8">
        <f>COUNTIF(Formato!$L$10:$L$44,B1)</f>
        <v>2</v>
      </c>
      <c r="I1" s="48" t="s">
        <v>28</v>
      </c>
      <c r="J1" s="49"/>
      <c r="K1" s="49"/>
      <c r="L1" s="49"/>
    </row>
    <row r="2" spans="1:16" ht="29.25" customHeight="1" thickBot="1" x14ac:dyDescent="0.25">
      <c r="B2" s="22" t="str">
        <f>IF(B1&gt;0, CHOOSE(B1,"Enero", "Febrero", "Marzo", "Abril", "Mayo", "Junio", "Julio", "Agosto","Septiembre","Octubre","Noviembre","Diciembre"),"Escriba arriba número de mes a reportar")</f>
        <v>Julio</v>
      </c>
      <c r="F2" s="4"/>
      <c r="G2" s="10" t="s">
        <v>29</v>
      </c>
      <c r="H2" s="8">
        <f>COUNTIF(Formato!$M$10:$M$44,B1)</f>
        <v>2</v>
      </c>
      <c r="I2" s="48" t="s">
        <v>30</v>
      </c>
      <c r="J2" s="49"/>
      <c r="K2" s="49"/>
      <c r="L2" s="49"/>
    </row>
    <row r="3" spans="1:16" ht="18.75" thickBot="1" x14ac:dyDescent="0.25">
      <c r="A3" s="3" t="s">
        <v>31</v>
      </c>
      <c r="B3" s="21">
        <v>2020</v>
      </c>
      <c r="D3" s="4"/>
      <c r="E3" s="16"/>
      <c r="F3" s="15"/>
      <c r="M3" s="25" t="s">
        <v>32</v>
      </c>
      <c r="N3" s="37"/>
    </row>
    <row r="4" spans="1:16" ht="32.25" customHeight="1" x14ac:dyDescent="0.2">
      <c r="M4" s="26">
        <v>1</v>
      </c>
      <c r="N4" s="38" t="s">
        <v>33</v>
      </c>
    </row>
    <row r="5" spans="1:16" ht="77.25" thickBot="1" x14ac:dyDescent="0.25">
      <c r="F5" s="11"/>
      <c r="M5" s="27">
        <v>2</v>
      </c>
      <c r="N5" s="36" t="s">
        <v>34</v>
      </c>
    </row>
    <row r="6" spans="1:16" ht="18" customHeight="1" x14ac:dyDescent="0.25">
      <c r="A6" s="45" t="s">
        <v>35</v>
      </c>
      <c r="B6" s="45"/>
      <c r="C6" s="45"/>
      <c r="D6" s="45"/>
      <c r="E6" s="45"/>
      <c r="F6" s="45"/>
      <c r="G6" s="45"/>
      <c r="H6" s="45"/>
      <c r="I6" s="45"/>
    </row>
    <row r="7" spans="1:16" x14ac:dyDescent="0.2">
      <c r="D7" s="50" t="s">
        <v>62</v>
      </c>
      <c r="E7" s="50"/>
      <c r="F7" s="50"/>
    </row>
    <row r="9" spans="1:16" s="2" customFormat="1" ht="44.25" customHeight="1" thickBot="1" x14ac:dyDescent="0.25">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x14ac:dyDescent="0.2">
      <c r="A10" s="51">
        <v>240470626000028</v>
      </c>
      <c r="B10" s="28" t="s">
        <v>63</v>
      </c>
      <c r="C10" s="29" t="s">
        <v>64</v>
      </c>
      <c r="D10" s="30" t="s">
        <v>66</v>
      </c>
      <c r="E10" s="28" t="s">
        <v>23</v>
      </c>
      <c r="F10" s="31" t="s">
        <v>59</v>
      </c>
      <c r="G10" s="29">
        <v>46217</v>
      </c>
      <c r="H10" s="52" t="s">
        <v>68</v>
      </c>
      <c r="I10" s="53">
        <v>0</v>
      </c>
      <c r="J10" s="30" t="s">
        <v>49</v>
      </c>
      <c r="K10" s="30">
        <v>0</v>
      </c>
      <c r="L10" s="5">
        <f>IF(Formato!$C10&lt;&gt;"",MONTH(C10),"")</f>
        <v>7</v>
      </c>
      <c r="M10" s="6">
        <f>IF(Formato!$G10&lt;&gt;"",MONTH(G10),"")</f>
        <v>7</v>
      </c>
      <c r="P10" s="11"/>
    </row>
    <row r="11" spans="1:16" ht="15" x14ac:dyDescent="0.2">
      <c r="A11" s="51">
        <v>240470626000027</v>
      </c>
      <c r="B11" s="28" t="s">
        <v>63</v>
      </c>
      <c r="C11" s="29" t="s">
        <v>65</v>
      </c>
      <c r="D11" s="30" t="s">
        <v>67</v>
      </c>
      <c r="E11" s="28" t="s">
        <v>23</v>
      </c>
      <c r="F11" s="31" t="s">
        <v>59</v>
      </c>
      <c r="G11" s="29">
        <v>46217</v>
      </c>
      <c r="H11" s="52" t="s">
        <v>68</v>
      </c>
      <c r="I11" s="53">
        <v>0</v>
      </c>
      <c r="J11" s="30" t="s">
        <v>49</v>
      </c>
      <c r="K11" s="30">
        <v>0</v>
      </c>
      <c r="L11" s="5">
        <f>IF(Formato!$C11&lt;&gt;"",MONTH(C11),"")</f>
        <v>7</v>
      </c>
      <c r="M11" s="6">
        <f>IF(Formato!$G11&lt;&gt;"",MONTH(G11),"")</f>
        <v>7</v>
      </c>
      <c r="P11" s="11"/>
    </row>
    <row r="12" spans="1:16" ht="15" x14ac:dyDescent="0.2">
      <c r="A12" s="28"/>
      <c r="B12" s="28"/>
      <c r="C12" s="29"/>
      <c r="D12" s="30"/>
      <c r="E12" s="28"/>
      <c r="F12" s="30"/>
      <c r="G12" s="29"/>
      <c r="H12" s="29"/>
      <c r="I12" s="30"/>
      <c r="J12" s="30"/>
      <c r="K12" s="30"/>
      <c r="L12" s="5" t="str">
        <f>IF(Formato!$C12&lt;&gt;"",MONTH(C12),"")</f>
        <v/>
      </c>
      <c r="M12" s="6" t="str">
        <f>IF(Formato!$G12&lt;&gt;"",MONTH(G12),"")</f>
        <v/>
      </c>
      <c r="P12" s="11"/>
    </row>
    <row r="13" spans="1:16" ht="15" x14ac:dyDescent="0.2">
      <c r="A13" s="28"/>
      <c r="B13" s="28"/>
      <c r="C13" s="29"/>
      <c r="D13" s="30"/>
      <c r="E13" s="28"/>
      <c r="F13" s="30"/>
      <c r="G13" s="29"/>
      <c r="H13" s="29"/>
      <c r="I13" s="30"/>
      <c r="J13" s="30"/>
      <c r="K13" s="30"/>
      <c r="L13" s="5" t="str">
        <f>IF(Formato!$C13&lt;&gt;"",MONTH(C13),"")</f>
        <v/>
      </c>
      <c r="M13" s="6" t="str">
        <f>IF(Formato!$G13&lt;&gt;"",MONTH(G13),"")</f>
        <v/>
      </c>
    </row>
    <row r="14" spans="1:16" ht="15" x14ac:dyDescent="0.2">
      <c r="A14" s="28"/>
      <c r="B14" s="28"/>
      <c r="C14" s="29"/>
      <c r="D14" s="30"/>
      <c r="E14" s="28"/>
      <c r="F14" s="30"/>
      <c r="G14" s="29"/>
      <c r="H14" s="29"/>
      <c r="I14" s="30"/>
      <c r="J14" s="30"/>
      <c r="K14" s="30"/>
      <c r="L14" s="5" t="str">
        <f>IF(Formato!$C14&lt;&gt;"",MONTH(C14),"")</f>
        <v/>
      </c>
      <c r="M14" s="6" t="str">
        <f>IF(Formato!$G14&lt;&gt;"",MONTH(G14),"")</f>
        <v/>
      </c>
    </row>
    <row r="15" spans="1:16" ht="15" x14ac:dyDescent="0.2">
      <c r="A15" s="28"/>
      <c r="B15" s="28"/>
      <c r="C15" s="29"/>
      <c r="D15" s="30"/>
      <c r="E15" s="28"/>
      <c r="F15" s="30"/>
      <c r="G15" s="29"/>
      <c r="H15" s="29"/>
      <c r="I15" s="30"/>
      <c r="J15" s="30"/>
      <c r="K15" s="30"/>
      <c r="L15" s="5" t="str">
        <f>IF(Formato!$C15&lt;&gt;"",MONTH(C15),"")</f>
        <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2:F4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F11">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Yazmín</cp:lastModifiedBy>
  <cp:revision/>
  <dcterms:created xsi:type="dcterms:W3CDTF">2017-10-19T22:18:57Z</dcterms:created>
  <dcterms:modified xsi:type="dcterms:W3CDTF">2026-07-29T19:28:29Z</dcterms:modified>
</cp:coreProperties>
</file>