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Fundamentación!$C$13:$C$22</definedName>
    <definedName name="CTramites">Fundamentación!$C$28:$C$30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" i="1" l="1"/>
  <c r="M19" i="1" l="1"/>
  <c r="L19" i="1"/>
  <c r="L17" i="1"/>
  <c r="M17" i="1"/>
  <c r="L18" i="1" l="1"/>
  <c r="M18" i="1"/>
  <c r="M10" i="1" l="1"/>
  <c r="M12" i="1"/>
  <c r="M14" i="1"/>
  <c r="M15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L10" i="1"/>
  <c r="L12" i="1"/>
  <c r="L14" i="1"/>
  <c r="L15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<sst xmlns="http://schemas.openxmlformats.org/spreadsheetml/2006/main" count="76" uniqueCount="66">
  <si>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</si>
  <si>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</si>
  <si>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</si>
  <si>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</si>
  <si>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</si>
  <si>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</si>
  <si>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</si>
  <si>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</si>
  <si>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</si>
  <si>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</si>
  <si>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</si>
  <si>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</si>
  <si>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</si>
  <si>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</si>
  <si>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</si>
  <si>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</si>
  <si>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</si>
  <si>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</si>
  <si>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</si>
  <si>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</si>
  <si>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Información inexistente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</si>
  <si>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</si>
  <si>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</si>
  <si>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</si>
  <si>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</si>
  <si>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</si>
  <si>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</si>
  <si>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</si>
  <si>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</si>
  <si>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</si>
  <si>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</si>
  <si>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</si>
  <si>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</si>
  <si>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</si>
  <si>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</si>
  <si>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</si>
  <si>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</si>
  <si>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</si>
  <si>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</si>
  <si>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</si>
  <si>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</si>
  <si>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</si>
  <si>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</si>
  <si>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</si>
  <si>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</si>
  <si>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</si>
  <si>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</si>
  <si>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</si>
  <si>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</si>
  <si>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</si>
  <si>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</si>
  <si>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</si>
  <si>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</si>
  <si>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</si>
  <si>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</si>
  <si>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</si>
  <si>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</si>
  <si>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</si>
  <si>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</si>
  <si>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</si>
  <si>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Atendida</t>
  </si>
  <si>
    <t>Se le proporciono la información solicitada</t>
  </si>
  <si>
    <t>isaac jeremy huerta</t>
  </si>
  <si>
    <t>Mantenimiento Anual 2023 al 2025</t>
  </si>
  <si>
    <t>Lesly Giovanna Hernandez Ruiz</t>
  </si>
  <si>
    <t xml:space="preserve">Información del Plantel 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</si>
</sst>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8" fillId="6" borderId="0" xfId="0" applyFont="1" applyFill="1" applyAlignment="1">
      <alignment horizontal="center"/>
    </xf>
    <xf numFmtId="164" fontId="18" fillId="6" borderId="0" xfId="0" applyNumberFormat="1" applyFont="1" applyFill="1" applyAlignment="1">
      <alignment horizontal="center"/>
    </xf>
    <xf numFmtId="0" fontId="18" fillId="6" borderId="0" xfId="0" applyFont="1" applyFill="1"/>
    <xf numFmtId="0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7" fillId="6" borderId="0" xfId="0" applyNumberFormat="1" applyFont="1" applyFill="1" applyAlignment="1">
      <alignment horizontal="center"/>
    </xf>
    <xf numFmtId="0" fontId="18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xmlns="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2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7:C30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5:C41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7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IF(Formato!#REF!&lt;&gt;"",MONTH(#REF!),"")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opLeftCell="A4" workbookViewId="0">
      <selection activeCell="C20" sqref="C20"/>
    </sheetView>
  </sheetViews>
  <sheetFormatPr baseColWidth="10" defaultColWidth="11.44140625" defaultRowHeight="13.2" x14ac:dyDescent="0.25"/>
  <cols>
    <col min="1" max="1" width="11.44140625" style="12"/>
    <col min="2" max="2" width="12" style="12" customWidth="1"/>
    <col min="3" max="3" width="135.33203125" customWidth="1"/>
  </cols>
  <sheetData>
    <row r="1" spans="1:5" ht="24.6" x14ac:dyDescent="0.4">
      <c r="A1" s="13" t="s">
        <v>0</v>
      </c>
      <c r="B1" s="13" t="s">
        <v>1</v>
      </c>
      <c r="C1" s="50" t="s">
        <v>2</v>
      </c>
      <c r="D1" s="50"/>
      <c r="E1" s="50"/>
    </row>
    <row r="2" spans="1:5" ht="85.5" customHeight="1" x14ac:dyDescent="0.25">
      <c r="A2" s="14">
        <v>34</v>
      </c>
      <c r="B2" s="14" t="s">
        <v>3</v>
      </c>
      <c r="C2" s="49" t="s">
        <v>4</v>
      </c>
      <c r="D2" s="49"/>
      <c r="E2" s="49"/>
    </row>
    <row r="3" spans="1:5" ht="64.5" customHeight="1" x14ac:dyDescent="0.25">
      <c r="A3" s="14">
        <v>54</v>
      </c>
      <c r="B3" s="14" t="s">
        <v>5</v>
      </c>
      <c r="C3" s="49" t="s">
        <v>6</v>
      </c>
      <c r="D3" s="49"/>
      <c r="E3" s="49"/>
    </row>
    <row r="4" spans="1:5" ht="69" customHeight="1" x14ac:dyDescent="0.25">
      <c r="A4" s="14">
        <v>54</v>
      </c>
      <c r="B4" s="14" t="s">
        <v>7</v>
      </c>
      <c r="C4" s="49" t="s">
        <v>8</v>
      </c>
      <c r="D4" s="49"/>
      <c r="E4" s="49"/>
    </row>
    <row r="10" spans="1:5" ht="15.6" x14ac:dyDescent="0.25">
      <c r="B10" s="48" t="s">
        <v>47</v>
      </c>
      <c r="C10" s="48"/>
    </row>
    <row r="12" spans="1:5" x14ac:dyDescent="0.25">
      <c r="B12" s="24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s="11" t="s">
        <v>20</v>
      </c>
    </row>
    <row r="25" spans="2:3" ht="15.6" x14ac:dyDescent="0.25">
      <c r="B25" s="48" t="s">
        <v>46</v>
      </c>
      <c r="C25" s="48"/>
    </row>
    <row r="27" spans="2:3" x14ac:dyDescent="0.25">
      <c r="B27" s="24" t="s">
        <v>21</v>
      </c>
      <c r="C27" s="11" t="s">
        <v>10</v>
      </c>
    </row>
    <row r="28" spans="2:3" x14ac:dyDescent="0.25">
      <c r="B28" s="12">
        <v>1</v>
      </c>
      <c r="C28" s="11" t="s">
        <v>22</v>
      </c>
    </row>
    <row r="29" spans="2:3" x14ac:dyDescent="0.25">
      <c r="B29" s="12">
        <v>2</v>
      </c>
      <c r="C29" s="11" t="s">
        <v>23</v>
      </c>
    </row>
    <row r="30" spans="2:3" x14ac:dyDescent="0.25">
      <c r="B30" s="12">
        <v>3</v>
      </c>
      <c r="C30" s="11" t="s">
        <v>24</v>
      </c>
    </row>
    <row r="33" spans="2:3" ht="15.6" x14ac:dyDescent="0.25">
      <c r="B33" s="48" t="s">
        <v>48</v>
      </c>
      <c r="C33" s="48"/>
    </row>
    <row r="35" spans="2:3" x14ac:dyDescent="0.25">
      <c r="B35" s="24" t="s">
        <v>49</v>
      </c>
      <c r="C35" s="11" t="s">
        <v>10</v>
      </c>
    </row>
    <row r="36" spans="2:3" x14ac:dyDescent="0.25">
      <c r="B36" s="12">
        <v>1</v>
      </c>
      <c r="C36" s="11" t="s">
        <v>50</v>
      </c>
    </row>
    <row r="37" spans="2:3" x14ac:dyDescent="0.25">
      <c r="B37" s="12">
        <v>2</v>
      </c>
      <c r="C37" s="11" t="s">
        <v>56</v>
      </c>
    </row>
    <row r="38" spans="2:3" x14ac:dyDescent="0.25">
      <c r="B38" s="12">
        <v>3</v>
      </c>
      <c r="C38" s="11" t="s">
        <v>51</v>
      </c>
    </row>
    <row r="39" spans="2:3" x14ac:dyDescent="0.25">
      <c r="B39" s="12">
        <v>4</v>
      </c>
      <c r="C39" s="11" t="s">
        <v>54</v>
      </c>
    </row>
    <row r="40" spans="2:3" x14ac:dyDescent="0.25">
      <c r="B40" s="12">
        <v>5</v>
      </c>
      <c r="C40" s="35" t="s">
        <v>53</v>
      </c>
    </row>
    <row r="41" spans="2:3" x14ac:dyDescent="0.25">
      <c r="B41" s="12">
        <v>6</v>
      </c>
      <c r="C41" s="35" t="s">
        <v>55</v>
      </c>
    </row>
  </sheetData>
  <sheetProtection sheet="1" objects="1" scenarios="1"/>
  <mergeCells count="7">
    <mergeCell ref="B33:C33"/>
    <mergeCell ref="C2:E2"/>
    <mergeCell ref="C3:E3"/>
    <mergeCell ref="C4:E4"/>
    <mergeCell ref="C1:E1"/>
    <mergeCell ref="B25:C25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1"/>
  <sheetViews>
    <sheetView showGridLines="0" tabSelected="1" topLeftCell="B1" zoomScale="90" zoomScaleNormal="90" workbookViewId="0">
      <selection activeCell="G11" sqref="G11"/>
    </sheetView>
  </sheetViews>
  <sheetFormatPr baseColWidth="10" defaultColWidth="9.109375" defaultRowHeight="13.2" x14ac:dyDescent="0.25"/>
  <cols>
    <col min="1" max="1" width="25.6640625" style="7" customWidth="1"/>
    <col min="2" max="2" width="17.44140625" customWidth="1"/>
    <col min="3" max="3" width="14.6640625" customWidth="1"/>
    <col min="4" max="4" width="26.109375" customWidth="1"/>
    <col min="5" max="5" width="19" customWidth="1"/>
    <col min="6" max="6" width="53.6640625" customWidth="1"/>
    <col min="7" max="7" width="22.33203125" customWidth="1"/>
    <col min="8" max="8" width="26.6640625" customWidth="1"/>
    <col min="9" max="9" width="18.44140625" customWidth="1"/>
    <col min="10" max="10" width="15.44140625" customWidth="1"/>
    <col min="11" max="11" width="14.44140625" customWidth="1"/>
    <col min="12" max="12" width="13.44140625" hidden="1" customWidth="1"/>
    <col min="13" max="13" width="8.6640625" hidden="1" customWidth="1"/>
    <col min="14" max="14" width="44.5546875" customWidth="1"/>
    <col min="15" max="253" width="11.44140625" customWidth="1"/>
  </cols>
  <sheetData>
    <row r="1" spans="1:16" ht="27.75" customHeight="1" x14ac:dyDescent="0.25">
      <c r="A1" s="3" t="s">
        <v>25</v>
      </c>
      <c r="B1" s="21">
        <v>5</v>
      </c>
      <c r="C1" s="52" t="s">
        <v>26</v>
      </c>
      <c r="D1" s="53"/>
      <c r="F1" s="3" t="s">
        <v>27</v>
      </c>
      <c r="G1" s="9" t="s">
        <v>28</v>
      </c>
      <c r="H1" s="8">
        <v>2</v>
      </c>
      <c r="I1" s="54" t="s">
        <v>29</v>
      </c>
      <c r="J1" s="55"/>
      <c r="K1" s="55"/>
      <c r="L1" s="55"/>
    </row>
    <row r="2" spans="1:16" ht="29.25" customHeight="1" thickBot="1" x14ac:dyDescent="0.3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30</v>
      </c>
      <c r="H2" s="8">
        <v>1</v>
      </c>
      <c r="I2" s="54" t="s">
        <v>31</v>
      </c>
      <c r="J2" s="55"/>
      <c r="K2" s="55"/>
      <c r="L2" s="55"/>
    </row>
    <row r="3" spans="1:16" ht="18" thickBot="1" x14ac:dyDescent="0.3">
      <c r="A3" s="3" t="s">
        <v>32</v>
      </c>
      <c r="B3" s="21">
        <v>2026</v>
      </c>
      <c r="D3" s="4"/>
      <c r="E3" s="16"/>
      <c r="F3" s="15"/>
      <c r="M3" s="25" t="s">
        <v>33</v>
      </c>
      <c r="N3" s="37"/>
    </row>
    <row r="4" spans="1:16" ht="32.25" customHeight="1" x14ac:dyDescent="0.25">
      <c r="M4" s="26">
        <v>1</v>
      </c>
      <c r="N4" s="38" t="s">
        <v>34</v>
      </c>
    </row>
    <row r="5" spans="1:16" ht="79.8" thickBot="1" x14ac:dyDescent="0.3">
      <c r="F5" s="11"/>
      <c r="M5" s="27">
        <v>2</v>
      </c>
      <c r="N5" s="36" t="s">
        <v>35</v>
      </c>
    </row>
    <row r="6" spans="1:16" ht="18" customHeight="1" x14ac:dyDescent="0.3">
      <c r="A6" s="51" t="s">
        <v>36</v>
      </c>
      <c r="B6" s="51"/>
      <c r="C6" s="51"/>
      <c r="D6" s="51"/>
      <c r="E6" s="51"/>
      <c r="F6" s="51"/>
      <c r="G6" s="51"/>
      <c r="H6" s="51"/>
      <c r="I6" s="51"/>
    </row>
    <row r="9" spans="1:16" s="2" customFormat="1" ht="44.25" customHeight="1" thickBot="1" x14ac:dyDescent="0.3">
      <c r="A9" s="23" t="s">
        <v>52</v>
      </c>
      <c r="B9" s="23" t="s">
        <v>58</v>
      </c>
      <c r="C9" s="32" t="s">
        <v>37</v>
      </c>
      <c r="D9" s="23" t="s">
        <v>38</v>
      </c>
      <c r="E9" s="32" t="s">
        <v>21</v>
      </c>
      <c r="F9" s="32" t="s">
        <v>9</v>
      </c>
      <c r="G9" s="32" t="s">
        <v>39</v>
      </c>
      <c r="H9" s="34" t="s">
        <v>57</v>
      </c>
      <c r="I9" s="32" t="s">
        <v>40</v>
      </c>
      <c r="J9" s="33" t="s">
        <v>59</v>
      </c>
      <c r="K9" s="32" t="s">
        <v>41</v>
      </c>
      <c r="L9" s="17" t="s">
        <v>42</v>
      </c>
      <c r="M9" s="17" t="s">
        <v>43</v>
      </c>
    </row>
    <row r="10" spans="1:16" ht="15" x14ac:dyDescent="0.25">
      <c r="A10" s="45">
        <v>240467626000011</v>
      </c>
      <c r="B10" s="28" t="s">
        <v>62</v>
      </c>
      <c r="C10" s="29">
        <v>46161</v>
      </c>
      <c r="D10" s="47" t="s">
        <v>63</v>
      </c>
      <c r="E10" s="28" t="s">
        <v>60</v>
      </c>
      <c r="F10" s="31" t="s">
        <v>17</v>
      </c>
      <c r="G10" s="29">
        <v>46174</v>
      </c>
      <c r="H10" s="29" t="s">
        <v>61</v>
      </c>
      <c r="I10" s="30">
        <v>0</v>
      </c>
      <c r="J10" s="30" t="s">
        <v>50</v>
      </c>
      <c r="K10" s="30">
        <v>0</v>
      </c>
      <c r="L10" s="5">
        <f>IF(Formato!$C11&lt;&gt;"",MONTH(C11),"")</f>
        <v>5</v>
      </c>
      <c r="M10" s="6">
        <f>IF(Formato!$G10&lt;&gt;"",MONTH(G10),"")</f>
        <v>6</v>
      </c>
      <c r="P10" s="11"/>
    </row>
    <row r="11" spans="1:16" ht="15" x14ac:dyDescent="0.25">
      <c r="A11" s="45">
        <v>11052601</v>
      </c>
      <c r="B11" s="28" t="s">
        <v>64</v>
      </c>
      <c r="C11" s="29">
        <v>46155</v>
      </c>
      <c r="D11" s="47" t="s">
        <v>65</v>
      </c>
      <c r="E11" s="28" t="s">
        <v>60</v>
      </c>
      <c r="F11" s="31" t="s">
        <v>18</v>
      </c>
      <c r="G11" s="29">
        <v>46169</v>
      </c>
      <c r="H11" s="29" t="s">
        <v>61</v>
      </c>
      <c r="I11" s="30">
        <v>0</v>
      </c>
      <c r="J11" s="30" t="s">
        <v>51</v>
      </c>
      <c r="K11" s="30">
        <v>0</v>
      </c>
      <c r="L11" s="5"/>
      <c r="M11" s="6"/>
      <c r="P11" s="11"/>
    </row>
    <row r="12" spans="1:16" ht="15" x14ac:dyDescent="0.25">
      <c r="A12" s="45"/>
      <c r="B12" s="28"/>
      <c r="C12" s="29"/>
      <c r="D12" s="47"/>
      <c r="E12" s="28"/>
      <c r="F12" s="31"/>
      <c r="G12" s="29"/>
      <c r="H12" s="47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5">
      <c r="A13" s="45"/>
      <c r="B13" s="28"/>
      <c r="C13" s="29"/>
      <c r="D13" s="28"/>
      <c r="E13" s="28"/>
      <c r="F13" s="30"/>
      <c r="G13" s="29"/>
      <c r="H13" s="29"/>
      <c r="I13" s="30"/>
      <c r="J13" s="30"/>
      <c r="K13" s="30"/>
      <c r="L13" s="5"/>
      <c r="M13" s="6"/>
    </row>
    <row r="14" spans="1:16" ht="15" x14ac:dyDescent="0.25">
      <c r="A14" s="45"/>
      <c r="B14" s="28"/>
      <c r="C14" s="29"/>
      <c r="D14" s="28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5">
      <c r="A15" s="45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5">
      <c r="A16" s="45"/>
      <c r="B16" s="28"/>
      <c r="C16" s="29"/>
      <c r="D16" s="30"/>
      <c r="E16" s="28"/>
      <c r="F16" s="31"/>
      <c r="G16" s="29"/>
      <c r="H16" s="29"/>
      <c r="I16" s="30"/>
      <c r="J16" s="30"/>
      <c r="K16" s="30"/>
      <c r="L16" s="5"/>
      <c r="M16" s="6"/>
    </row>
    <row r="17" spans="1:13" ht="15" x14ac:dyDescent="0.25">
      <c r="A17" s="46"/>
      <c r="B17" s="28"/>
      <c r="C17" s="29"/>
      <c r="D17" s="42"/>
      <c r="E17" s="40"/>
      <c r="F17" s="42"/>
      <c r="G17" s="29"/>
      <c r="H17" s="29"/>
      <c r="I17" s="42"/>
      <c r="J17" s="42"/>
      <c r="K17" s="42"/>
      <c r="L17" s="43" t="e">
        <f>IF(Formato!#REF!&lt;&gt;"",MONTH(#REF!),"")</f>
        <v>#REF!</v>
      </c>
      <c r="M17" s="44" t="str">
        <f>IF(Formato!$G17&lt;&gt;"",MONTH(G17),"")</f>
        <v/>
      </c>
    </row>
    <row r="18" spans="1:13" ht="15" x14ac:dyDescent="0.25">
      <c r="A18" s="46"/>
      <c r="B18" s="40"/>
      <c r="C18" s="29"/>
      <c r="D18" s="42"/>
      <c r="E18" s="40"/>
      <c r="F18" s="42"/>
      <c r="G18" s="41"/>
      <c r="H18" s="29"/>
      <c r="I18" s="42"/>
      <c r="J18" s="42"/>
      <c r="K18" s="42"/>
      <c r="L18" s="43" t="e">
        <f>IF(Formato!#REF!&lt;&gt;"",MONTH(#REF!),"")</f>
        <v>#REF!</v>
      </c>
      <c r="M18" s="44" t="str">
        <f>IF(Formato!$G18&lt;&gt;"",MONTH(G18),"")</f>
        <v/>
      </c>
    </row>
    <row r="19" spans="1:13" ht="15" x14ac:dyDescent="0.25">
      <c r="A19" s="46"/>
      <c r="B19" s="40"/>
      <c r="C19" s="29"/>
      <c r="D19" s="42"/>
      <c r="E19" s="40"/>
      <c r="F19" s="42"/>
      <c r="G19" s="29"/>
      <c r="H19" s="29"/>
      <c r="I19" s="42"/>
      <c r="J19" s="42"/>
      <c r="K19" s="42"/>
      <c r="L19" s="43" t="e">
        <f>IF(Formato!#REF!&lt;&gt;"",MONTH(#REF!),"")</f>
        <v>#REF!</v>
      </c>
      <c r="M19" s="44" t="e">
        <f>IF(Formato!#REF!&lt;&gt;"",MONTH(#REF!),"")</f>
        <v>#REF!</v>
      </c>
    </row>
    <row r="20" spans="1:13" ht="15" x14ac:dyDescent="0.25">
      <c r="A20" s="45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5">
      <c r="A21" s="45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5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5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5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5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5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5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5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5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5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5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5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5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5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5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5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5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5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5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5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5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5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5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5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5" t="str">
        <f>IF(Formato!$C44&lt;&gt;"",MONTH(C44),"")</f>
        <v/>
      </c>
      <c r="M44" s="6" t="str">
        <f>IF(Formato!$G44&lt;&gt;"",MONTH(G44),"")</f>
        <v/>
      </c>
    </row>
    <row r="45" spans="1:14" ht="15" x14ac:dyDescent="0.25">
      <c r="A45" s="28"/>
      <c r="B45" s="28"/>
      <c r="C45" s="29"/>
      <c r="D45" s="30"/>
      <c r="E45" s="28"/>
      <c r="F45" s="30"/>
      <c r="G45" s="29"/>
      <c r="H45" s="29"/>
      <c r="I45" s="30"/>
      <c r="J45" s="30"/>
      <c r="K45" s="30"/>
      <c r="L45" s="5" t="str">
        <f>IF(Formato!$C45&lt;&gt;"",MONTH(C45),"")</f>
        <v/>
      </c>
      <c r="M45" s="6" t="str">
        <f>IF(Formato!$G45&lt;&gt;"",MONTH(G45),"")</f>
        <v/>
      </c>
    </row>
    <row r="46" spans="1:14" ht="15" x14ac:dyDescent="0.25">
      <c r="A46" s="28"/>
      <c r="B46" s="28"/>
      <c r="C46" s="29"/>
      <c r="D46" s="30"/>
      <c r="E46" s="28"/>
      <c r="F46" s="30"/>
      <c r="G46" s="29"/>
      <c r="H46" s="29"/>
      <c r="I46" s="30"/>
      <c r="J46" s="30"/>
      <c r="K46" s="30"/>
      <c r="L46" s="5" t="str">
        <f>IF(Formato!$C46&lt;&gt;"",MONTH(C46),"")</f>
        <v/>
      </c>
      <c r="M46" s="6" t="str">
        <f>IF(Formato!$G46&lt;&gt;"",MONTH(G46),"")</f>
        <v/>
      </c>
    </row>
    <row r="47" spans="1:14" ht="15" x14ac:dyDescent="0.25">
      <c r="A47" s="28"/>
      <c r="B47" s="28"/>
      <c r="C47" s="29"/>
      <c r="D47" s="30"/>
      <c r="E47" s="28"/>
      <c r="F47" s="30"/>
      <c r="G47" s="29"/>
      <c r="H47" s="29"/>
      <c r="I47" s="30"/>
      <c r="J47" s="30"/>
      <c r="K47" s="30"/>
      <c r="L47" s="18" t="str">
        <f>IF(Formato!$C47&lt;&gt;"",MONTH(C47),"")</f>
        <v/>
      </c>
      <c r="M47" s="19" t="str">
        <f>IF(Formato!$G47&lt;&gt;"",MONTH(G47),"")</f>
        <v/>
      </c>
    </row>
    <row r="48" spans="1:14" ht="15" customHeight="1" x14ac:dyDescent="0.25">
      <c r="N48" s="39"/>
    </row>
    <row r="49" spans="2:13" x14ac:dyDescent="0.25">
      <c r="B49" s="1"/>
      <c r="C49" s="1"/>
      <c r="D49" s="1"/>
      <c r="E49" s="1"/>
    </row>
    <row r="50" spans="2:13" x14ac:dyDescent="0.25">
      <c r="M50" s="20" t="s">
        <v>44</v>
      </c>
    </row>
    <row r="51" spans="2:13" ht="171.6" x14ac:dyDescent="0.25">
      <c r="M51" s="39" t="s">
        <v>45</v>
      </c>
    </row>
  </sheetData>
  <mergeCells count="4">
    <mergeCell ref="A6:I6"/>
    <mergeCell ref="C1:D1"/>
    <mergeCell ref="I1:L1"/>
    <mergeCell ref="I2:L2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:F12 F16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7">
      <formula1>"Recibida, En trámite, Atendida"</formula1>
    </dataValidation>
    <dataValidation type="list" allowBlank="1" showInputMessage="1" showErrorMessage="1" sqref="F13:F15 F17:F47">
      <formula1>CRespuestas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7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Manager/>
  <Company>serverweb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server1</dc:creator>
  <cp:keywords/>
  <dc:description/>
  <cp:lastModifiedBy>Usuario</cp:lastModifiedBy>
  <cp:revision/>
  <dcterms:created xsi:type="dcterms:W3CDTF">2017-10-19T22:18:57Z</dcterms:created>
  <dcterms:modified xsi:type="dcterms:W3CDTF">2026-06-03T14:45:21Z</dcterms:modified>
  <cp:category/>
  <cp:contentStatus/>
</cp:coreProperties>
</file>