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rans_Mensual_2026\JUNIO_2026_JURIDICO\LTAIPSLP84XXXVI\INFORMACION ADICIONAL\"/>
    </mc:Choice>
  </mc:AlternateContent>
  <bookViews>
    <workbookView xWindow="0" yWindow="0" windowWidth="20490" windowHeight="7755"/>
  </bookViews>
  <sheets>
    <sheet name="FEBRERO" sheetId="1" r:id="rId1"/>
    <sheet name="Hoja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E16" i="1" l="1"/>
  <c r="G16" i="1" l="1"/>
  <c r="C16" i="1" l="1"/>
  <c r="D16" i="1"/>
  <c r="F16" i="1"/>
  <c r="C17" i="1"/>
  <c r="C18" i="1"/>
  <c r="C22" i="1"/>
  <c r="C24" i="1"/>
  <c r="C25" i="1"/>
  <c r="C26" i="1"/>
  <c r="C27" i="1"/>
  <c r="C28" i="1"/>
  <c r="B7" i="2" l="1"/>
  <c r="C7" i="2"/>
  <c r="A9" i="2"/>
  <c r="A10" i="2"/>
  <c r="A7" i="2"/>
  <c r="A8" i="2"/>
  <c r="A11" i="2"/>
  <c r="A12" i="2"/>
  <c r="A13" i="2"/>
  <c r="A14" i="2"/>
  <c r="A15" i="2"/>
  <c r="A16" i="2"/>
  <c r="A17" i="2"/>
  <c r="A18" i="2"/>
  <c r="A19" i="2"/>
</calcChain>
</file>

<file path=xl/sharedStrings.xml><?xml version="1.0" encoding="utf-8"?>
<sst xmlns="http://schemas.openxmlformats.org/spreadsheetml/2006/main" count="4" uniqueCount="4">
  <si>
    <t xml:space="preserve">ASUNTOS NUEVOS INGRESADOS Y QUE  SE ATENDIERON </t>
  </si>
  <si>
    <t>INICIATIVA</t>
  </si>
  <si>
    <t>DERECHO DE PREFERENCIA</t>
  </si>
  <si>
    <t>AGRARIO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</si>
</sst>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9" fontId="0" fillId="0" borderId="0" xfId="1" applyFont="1"/>
    <xf numFmtId="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2" xfId="0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/>
              <a:t>JUNIO  2026</a:t>
            </a:r>
          </a:p>
          <a:p>
            <a:pPr>
              <a:defRPr sz="1800" b="1"/>
            </a:pPr>
            <a:endParaRPr lang="es-MX"/>
          </a:p>
        </c:rich>
      </c:tx>
      <c:layout>
        <c:manualLayout>
          <c:xMode val="edge"/>
          <c:yMode val="edge"/>
          <c:x val="0.38388417605808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6350" cap="flat" cmpd="sng" algn="ctr">
          <a:solidFill>
            <a:schemeClr val="tx1">
              <a:tint val="75000"/>
            </a:schemeClr>
          </a:solidFill>
          <a:prstDash val="solid"/>
          <a:round/>
        </a:ln>
        <a:effectLst/>
        <a:sp3d contourW="6350">
          <a:contourClr>
            <a:schemeClr val="tx1">
              <a:tint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364840723074381"/>
          <c:y val="0.1612346771260334"/>
          <c:w val="0.65234394800486273"/>
          <c:h val="0.39994573711993892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FEBRERO!$D$16</c:f>
              <c:strCache>
                <c:ptCount val="1"/>
                <c:pt idx="0">
                  <c:v>CORRESPONDENCIA INGRESADA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86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hade val="86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shade val="8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FEBRERO!$C$17:$C$27</c:f>
              <c:strCache>
                <c:ptCount val="11"/>
                <c:pt idx="0">
                  <c:v>CONTENCIOSOS</c:v>
                </c:pt>
                <c:pt idx="1">
                  <c:v>AMPARO</c:v>
                </c:pt>
                <c:pt idx="2">
                  <c:v>DERECHO DE PREFERENCIA</c:v>
                </c:pt>
                <c:pt idx="3">
                  <c:v>AGRARIO</c:v>
                </c:pt>
                <c:pt idx="4">
                  <c:v>REGLAMENTO</c:v>
                </c:pt>
                <c:pt idx="5">
                  <c:v>CONVENIOS</c:v>
                </c:pt>
                <c:pt idx="6">
                  <c:v>INICIATIVA</c:v>
                </c:pt>
                <c:pt idx="7">
                  <c:v>LABORAL</c:v>
                </c:pt>
                <c:pt idx="8">
                  <c:v>PUBLICACION</c:v>
                </c:pt>
                <c:pt idx="9">
                  <c:v>OPINIONES JURIDICAS </c:v>
                </c:pt>
                <c:pt idx="10">
                  <c:v>ASESORIAS </c:v>
                </c:pt>
              </c:strCache>
            </c:strRef>
          </c:cat>
          <c:val>
            <c:numRef>
              <c:f>FEBRERO!$D$17:$D$27</c:f>
              <c:numCache>
                <c:formatCode>General</c:formatCode>
                <c:ptCount val="11"/>
                <c:pt idx="0">
                  <c:v>3</c:v>
                </c:pt>
                <c:pt idx="1">
                  <c:v>333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29</c:v>
                </c:pt>
                <c:pt idx="8">
                  <c:v>63</c:v>
                </c:pt>
                <c:pt idx="9">
                  <c:v>8</c:v>
                </c:pt>
                <c:pt idx="10">
                  <c:v>25</c:v>
                </c:pt>
              </c:numCache>
            </c:numRef>
          </c:val>
        </c:ser>
        <c:ser>
          <c:idx val="0"/>
          <c:order val="1"/>
          <c:tx>
            <c:strRef>
              <c:f>FEBRERO!$E$16</c:f>
              <c:strCache>
                <c:ptCount val="1"/>
                <c:pt idx="0">
                  <c:v>NUEVOS INGRESOS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8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tint val="58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tint val="58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FEBRERO!$C$17:$C$27</c:f>
              <c:strCache>
                <c:ptCount val="11"/>
                <c:pt idx="0">
                  <c:v>CONTENCIOSOS</c:v>
                </c:pt>
                <c:pt idx="1">
                  <c:v>AMPARO</c:v>
                </c:pt>
                <c:pt idx="2">
                  <c:v>DERECHO DE PREFERENCIA</c:v>
                </c:pt>
                <c:pt idx="3">
                  <c:v>AGRARIO</c:v>
                </c:pt>
                <c:pt idx="4">
                  <c:v>REGLAMENTO</c:v>
                </c:pt>
                <c:pt idx="5">
                  <c:v>CONVENIOS</c:v>
                </c:pt>
                <c:pt idx="6">
                  <c:v>INICIATIVA</c:v>
                </c:pt>
                <c:pt idx="7">
                  <c:v>LABORAL</c:v>
                </c:pt>
                <c:pt idx="8">
                  <c:v>PUBLICACION</c:v>
                </c:pt>
                <c:pt idx="9">
                  <c:v>OPINIONES JURIDICAS </c:v>
                </c:pt>
                <c:pt idx="10">
                  <c:v>ASESORIAS </c:v>
                </c:pt>
              </c:strCache>
            </c:strRef>
          </c:cat>
          <c:val>
            <c:numRef>
              <c:f>FEBRERO!$E$17:$E$27</c:f>
              <c:numCache>
                <c:formatCode>General</c:formatCode>
                <c:ptCount val="11"/>
                <c:pt idx="0">
                  <c:v>1</c:v>
                </c:pt>
                <c:pt idx="1">
                  <c:v>38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63</c:v>
                </c:pt>
                <c:pt idx="9">
                  <c:v>8</c:v>
                </c:pt>
                <c:pt idx="10">
                  <c:v>25</c:v>
                </c:pt>
              </c:numCache>
            </c:numRef>
          </c:val>
        </c:ser>
        <c:ser>
          <c:idx val="1"/>
          <c:order val="2"/>
          <c:tx>
            <c:strRef>
              <c:f>FEBRERO!$F$16</c:f>
              <c:strCache>
                <c:ptCount val="1"/>
                <c:pt idx="0">
                  <c:v>NUEVOS ATENDIDOS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86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tint val="86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tint val="8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FEBRERO!$C$17:$C$27</c:f>
              <c:strCache>
                <c:ptCount val="11"/>
                <c:pt idx="0">
                  <c:v>CONTENCIOSOS</c:v>
                </c:pt>
                <c:pt idx="1">
                  <c:v>AMPARO</c:v>
                </c:pt>
                <c:pt idx="2">
                  <c:v>DERECHO DE PREFERENCIA</c:v>
                </c:pt>
                <c:pt idx="3">
                  <c:v>AGRARIO</c:v>
                </c:pt>
                <c:pt idx="4">
                  <c:v>REGLAMENTO</c:v>
                </c:pt>
                <c:pt idx="5">
                  <c:v>CONVENIOS</c:v>
                </c:pt>
                <c:pt idx="6">
                  <c:v>INICIATIVA</c:v>
                </c:pt>
                <c:pt idx="7">
                  <c:v>LABORAL</c:v>
                </c:pt>
                <c:pt idx="8">
                  <c:v>PUBLICACION</c:v>
                </c:pt>
                <c:pt idx="9">
                  <c:v>OPINIONES JURIDICAS </c:v>
                </c:pt>
                <c:pt idx="10">
                  <c:v>ASESORIAS </c:v>
                </c:pt>
              </c:strCache>
            </c:strRef>
          </c:cat>
          <c:val>
            <c:numRef>
              <c:f>FEBRERO!$F$17:$F$27</c:f>
              <c:numCache>
                <c:formatCode>General</c:formatCode>
                <c:ptCount val="11"/>
                <c:pt idx="0">
                  <c:v>1</c:v>
                </c:pt>
                <c:pt idx="1">
                  <c:v>38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63</c:v>
                </c:pt>
                <c:pt idx="9">
                  <c:v>8</c:v>
                </c:pt>
                <c:pt idx="10">
                  <c:v>25</c:v>
                </c:pt>
              </c:numCache>
            </c:numRef>
          </c:val>
        </c:ser>
        <c:ser>
          <c:idx val="3"/>
          <c:order val="3"/>
          <c:tx>
            <c:strRef>
              <c:f>FEBRERO!$G$16</c:f>
              <c:strCache>
                <c:ptCount val="1"/>
                <c:pt idx="0">
                  <c:v>ATENDIDOS EN TRAMITE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8000"/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hade val="58000"/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shade val="58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FEBRERO!$C$17:$C$27</c:f>
              <c:strCache>
                <c:ptCount val="11"/>
                <c:pt idx="0">
                  <c:v>CONTENCIOSOS</c:v>
                </c:pt>
                <c:pt idx="1">
                  <c:v>AMPARO</c:v>
                </c:pt>
                <c:pt idx="2">
                  <c:v>DERECHO DE PREFERENCIA</c:v>
                </c:pt>
                <c:pt idx="3">
                  <c:v>AGRARIO</c:v>
                </c:pt>
                <c:pt idx="4">
                  <c:v>REGLAMENTO</c:v>
                </c:pt>
                <c:pt idx="5">
                  <c:v>CONVENIOS</c:v>
                </c:pt>
                <c:pt idx="6">
                  <c:v>INICIATIVA</c:v>
                </c:pt>
                <c:pt idx="7">
                  <c:v>LABORAL</c:v>
                </c:pt>
                <c:pt idx="8">
                  <c:v>PUBLICACION</c:v>
                </c:pt>
                <c:pt idx="9">
                  <c:v>OPINIONES JURIDICAS </c:v>
                </c:pt>
                <c:pt idx="10">
                  <c:v>ASESORIAS </c:v>
                </c:pt>
              </c:strCache>
            </c:strRef>
          </c:cat>
          <c:val>
            <c:numRef>
              <c:f>FEBRERO!$G$17:$G$27</c:f>
              <c:numCache>
                <c:formatCode>General</c:formatCode>
                <c:ptCount val="11"/>
                <c:pt idx="0">
                  <c:v>2</c:v>
                </c:pt>
                <c:pt idx="1">
                  <c:v>291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  <c:pt idx="8">
                  <c:v>63</c:v>
                </c:pt>
                <c:pt idx="9">
                  <c:v>8</c:v>
                </c:pt>
                <c:pt idx="10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7647264"/>
        <c:axId val="-67644544"/>
        <c:axId val="0"/>
      </c:bar3DChart>
      <c:catAx>
        <c:axId val="-6764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-67644544"/>
        <c:crosses val="autoZero"/>
        <c:auto val="1"/>
        <c:lblAlgn val="ctr"/>
        <c:lblOffset val="100"/>
        <c:noMultiLvlLbl val="0"/>
      </c:catAx>
      <c:valAx>
        <c:axId val="-67644544"/>
        <c:scaling>
          <c:logBase val="10"/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-6764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75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033" l="0.70000000000000029" r="0.70000000000000029" t="0.75000000000000033" header="0.30000000000000016" footer="0.30000000000000016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2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3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>
      <a:schemeClr val="dk1">
        <a:tint val="95000"/>
      </a:schem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>
      <a:schemeClr val="dk1">
        <a:tint val="5000"/>
      </a:schem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0" name="Object 8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1" name="Object 7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2" name="Object 6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3" name="Object 5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4" name="Object 4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5" name="Object 3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6" name="Object 2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247650</xdr:colOff>
      <xdr:row>16</xdr:row>
      <xdr:rowOff>0</xdr:rowOff>
    </xdr:to>
    <xdr:sp macro="" textlink="">
      <xdr:nvSpPr>
        <xdr:cNvPr id="17" name="Object 1" hidden="1"/>
        <xdr:cNvSpPr>
          <a:spLocks noRot="1" noChangeArrowheads="1" noChangeShapeType="1"/>
        </xdr:cNvSpPr>
      </xdr:nvSpPr>
      <xdr:spPr bwMode="auto">
        <a:xfrm>
          <a:off x="6819900" y="2047875"/>
          <a:ext cx="1666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460374</xdr:colOff>
      <xdr:row>0</xdr:row>
      <xdr:rowOff>119062</xdr:rowOff>
    </xdr:from>
    <xdr:to>
      <xdr:col>7</xdr:col>
      <xdr:colOff>660399</xdr:colOff>
      <xdr:row>13</xdr:row>
      <xdr:rowOff>523874</xdr:rowOff>
    </xdr:to>
    <xdr:graphicFrame macro="">
      <xdr:nvGraphicFramePr>
        <xdr:cNvPr id="1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27" name="Object 8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28" name="Object 7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29" name="Object 6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0" name="Object 5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1" name="Object 4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2" name="Object 3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3" name="Object 2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4" name="Object 1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5" name="Object 8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6" name="Object 7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7" name="Object 6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8" name="Object 5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39" name="Object 4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0" name="Object 3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1" name="Object 2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2" name="Object 1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3" name="Object 8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4" name="Object 7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5" name="Object 6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6" name="Object 5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7" name="Object 4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8" name="Object 3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49" name="Object 2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0" name="Object 1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1" name="Object 8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2" name="Object 7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3" name="Object 6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4" name="Object 5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5" name="Object 4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6" name="Object 3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7" name="Object 2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58" name="Object 1" hidden="1"/>
        <xdr:cNvSpPr>
          <a:spLocks noRot="1" noChangeArrowheads="1" noChangeShapeType="1"/>
        </xdr:cNvSpPr>
      </xdr:nvSpPr>
      <xdr:spPr bwMode="auto">
        <a:xfrm>
          <a:off x="6819900" y="2047875"/>
          <a:ext cx="2314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75" name="Object 8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76" name="Object 7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77" name="Object 6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78" name="Object 5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79" name="Object 4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0" name="Object 3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1" name="Object 2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2" name="Object 1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3" name="Object 8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4" name="Object 7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5" name="Object 6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6" name="Object 5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7" name="Object 4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8" name="Object 3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89" name="Object 2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4</xdr:col>
      <xdr:colOff>247650</xdr:colOff>
      <xdr:row>16</xdr:row>
      <xdr:rowOff>0</xdr:rowOff>
    </xdr:to>
    <xdr:sp macro="" textlink="">
      <xdr:nvSpPr>
        <xdr:cNvPr id="90" name="Object 1" hidden="1"/>
        <xdr:cNvSpPr>
          <a:spLocks noRot="1" noChangeArrowheads="1" noChangeShapeType="1"/>
        </xdr:cNvSpPr>
      </xdr:nvSpPr>
      <xdr:spPr bwMode="auto">
        <a:xfrm>
          <a:off x="0" y="0"/>
          <a:ext cx="25574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UNIO_ESTADISTICAS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O"/>
      <sheetName val="Hoja1"/>
    </sheetNames>
    <sheetDataSet>
      <sheetData sheetId="0" refreshError="1">
        <row r="14">
          <cell r="H14" t="str">
            <v>MATERIA</v>
          </cell>
          <cell r="I14" t="str">
            <v>CORRESPONDENCIA INGRESADA</v>
          </cell>
          <cell r="J14" t="str">
            <v>NUEVOS INGRESOS</v>
          </cell>
          <cell r="K14" t="str">
            <v xml:space="preserve">NUEVOS ATENDIDOS </v>
          </cell>
          <cell r="L14" t="str">
            <v xml:space="preserve">ATENDIDOS EN TRAMITE </v>
          </cell>
        </row>
        <row r="15">
          <cell r="H15" t="str">
            <v>CONTENCIOSOS</v>
          </cell>
        </row>
        <row r="16">
          <cell r="H16" t="str">
            <v>AMPARO</v>
          </cell>
        </row>
        <row r="19">
          <cell r="H19" t="str">
            <v>REGLAMENTO</v>
          </cell>
        </row>
        <row r="20">
          <cell r="H20" t="str">
            <v>CONVENIOS</v>
          </cell>
        </row>
        <row r="22">
          <cell r="H22" t="str">
            <v>LABORAL</v>
          </cell>
        </row>
        <row r="23">
          <cell r="H23" t="str">
            <v>PUBLICACION</v>
          </cell>
        </row>
        <row r="24">
          <cell r="H24" t="str">
            <v xml:space="preserve">OPINIONES JURIDICAS </v>
          </cell>
        </row>
        <row r="25">
          <cell r="H25" t="str">
            <v xml:space="preserve">ASESORIAS </v>
          </cell>
        </row>
        <row r="26">
          <cell r="H26" t="str">
            <v xml:space="preserve">TOTAL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120" zoomScaleNormal="120" workbookViewId="0">
      <selection activeCell="G29" sqref="G29"/>
    </sheetView>
  </sheetViews>
  <sheetFormatPr baseColWidth="10" defaultRowHeight="12.75" x14ac:dyDescent="0.2"/>
  <cols>
    <col min="1" max="1" width="23.7109375" customWidth="1"/>
    <col min="2" max="2" width="8.7109375" style="6" customWidth="1"/>
    <col min="3" max="3" width="14" style="7" customWidth="1"/>
    <col min="4" max="4" width="11.42578125" style="7"/>
    <col min="5" max="5" width="15.42578125" style="7" customWidth="1"/>
    <col min="6" max="6" width="20.5703125" customWidth="1"/>
    <col min="7" max="7" width="10.5703125" customWidth="1"/>
    <col min="8" max="8" width="21.28515625" customWidth="1"/>
    <col min="9" max="9" width="9.7109375" customWidth="1"/>
    <col min="10" max="10" width="17.5703125" customWidth="1"/>
    <col min="11" max="11" width="16.28515625" customWidth="1"/>
    <col min="12" max="12" width="10.5703125" customWidth="1"/>
    <col min="13" max="13" width="8.42578125" customWidth="1"/>
  </cols>
  <sheetData>
    <row r="1" spans="1:7" x14ac:dyDescent="0.2">
      <c r="B1"/>
      <c r="C1"/>
      <c r="D1"/>
      <c r="E1"/>
    </row>
    <row r="2" spans="1:7" x14ac:dyDescent="0.2">
      <c r="A2" s="4"/>
      <c r="B2"/>
      <c r="C2"/>
      <c r="D2"/>
      <c r="E2"/>
    </row>
    <row r="3" spans="1:7" x14ac:dyDescent="0.2">
      <c r="A3" s="4"/>
      <c r="B3"/>
      <c r="C3"/>
      <c r="D3"/>
      <c r="E3"/>
    </row>
    <row r="4" spans="1:7" x14ac:dyDescent="0.2">
      <c r="A4" s="4"/>
      <c r="B4"/>
      <c r="C4"/>
      <c r="D4"/>
      <c r="E4"/>
    </row>
    <row r="5" spans="1:7" x14ac:dyDescent="0.2">
      <c r="A5" s="4"/>
      <c r="B5"/>
      <c r="C5"/>
      <c r="D5"/>
      <c r="E5"/>
    </row>
    <row r="6" spans="1:7" x14ac:dyDescent="0.2">
      <c r="A6" s="4"/>
      <c r="B6"/>
      <c r="C6"/>
      <c r="D6"/>
      <c r="E6"/>
    </row>
    <row r="7" spans="1:7" x14ac:dyDescent="0.2">
      <c r="A7" s="4"/>
      <c r="B7"/>
      <c r="C7"/>
      <c r="D7"/>
      <c r="E7"/>
    </row>
    <row r="8" spans="1:7" x14ac:dyDescent="0.2">
      <c r="A8" s="4"/>
      <c r="B8"/>
      <c r="C8"/>
      <c r="D8"/>
      <c r="E8"/>
    </row>
    <row r="9" spans="1:7" x14ac:dyDescent="0.2">
      <c r="A9" s="4"/>
      <c r="B9"/>
      <c r="C9"/>
      <c r="D9"/>
      <c r="E9"/>
    </row>
    <row r="10" spans="1:7" x14ac:dyDescent="0.2">
      <c r="A10" s="4"/>
      <c r="B10"/>
      <c r="C10"/>
      <c r="D10"/>
      <c r="E10"/>
    </row>
    <row r="11" spans="1:7" x14ac:dyDescent="0.2">
      <c r="A11" s="4"/>
      <c r="B11"/>
      <c r="C11"/>
      <c r="D11"/>
      <c r="E11"/>
    </row>
    <row r="12" spans="1:7" x14ac:dyDescent="0.2">
      <c r="A12" s="4"/>
      <c r="B12"/>
      <c r="C12"/>
      <c r="D12"/>
      <c r="E12"/>
    </row>
    <row r="13" spans="1:7" ht="44.25" customHeight="1" x14ac:dyDescent="0.2">
      <c r="B13"/>
      <c r="C13"/>
      <c r="D13"/>
      <c r="E13"/>
    </row>
    <row r="14" spans="1:7" ht="63.75" customHeight="1" x14ac:dyDescent="0.2">
      <c r="B14"/>
      <c r="C14"/>
      <c r="D14"/>
      <c r="E14"/>
    </row>
    <row r="15" spans="1:7" x14ac:dyDescent="0.2">
      <c r="B15"/>
      <c r="C15"/>
      <c r="D15"/>
      <c r="E15"/>
    </row>
    <row r="16" spans="1:7" ht="33.75" x14ac:dyDescent="0.2">
      <c r="B16"/>
      <c r="C16" s="9" t="str">
        <f>[1]JUNIO!H14</f>
        <v>MATERIA</v>
      </c>
      <c r="D16" s="9" t="str">
        <f>[1]JUNIO!I14</f>
        <v>CORRESPONDENCIA INGRESADA</v>
      </c>
      <c r="E16" s="9" t="str">
        <f>[1]JUNIO!J14</f>
        <v>NUEVOS INGRESOS</v>
      </c>
      <c r="F16" s="9" t="str">
        <f>[1]JUNIO!K14</f>
        <v xml:space="preserve">NUEVOS ATENDIDOS </v>
      </c>
      <c r="G16" s="10" t="str">
        <f>[1]JUNIO!L14</f>
        <v xml:space="preserve">ATENDIDOS EN TRAMITE </v>
      </c>
    </row>
    <row r="17" spans="2:7" x14ac:dyDescent="0.2">
      <c r="B17"/>
      <c r="C17" s="1" t="str">
        <f>[1]JUNIO!H15</f>
        <v>CONTENCIOSOS</v>
      </c>
      <c r="D17" s="2">
        <v>3</v>
      </c>
      <c r="E17" s="11">
        <v>1</v>
      </c>
      <c r="F17" s="2">
        <v>1</v>
      </c>
      <c r="G17" s="3">
        <v>2</v>
      </c>
    </row>
    <row r="18" spans="2:7" x14ac:dyDescent="0.2">
      <c r="B18"/>
      <c r="C18" s="1" t="str">
        <f>[1]JUNIO!H16</f>
        <v>AMPARO</v>
      </c>
      <c r="D18" s="2">
        <v>333</v>
      </c>
      <c r="E18" s="11">
        <v>38</v>
      </c>
      <c r="F18" s="2">
        <v>38</v>
      </c>
      <c r="G18" s="3">
        <v>291</v>
      </c>
    </row>
    <row r="19" spans="2:7" ht="21.75" customHeight="1" x14ac:dyDescent="0.2">
      <c r="B19"/>
      <c r="C19" s="1" t="s">
        <v>2</v>
      </c>
      <c r="D19" s="2">
        <v>4</v>
      </c>
      <c r="E19" s="11">
        <v>4</v>
      </c>
      <c r="F19" s="2">
        <v>4</v>
      </c>
      <c r="G19" s="3">
        <v>0</v>
      </c>
    </row>
    <row r="20" spans="2:7" x14ac:dyDescent="0.2">
      <c r="B20"/>
      <c r="C20" s="1" t="s">
        <v>3</v>
      </c>
      <c r="D20" s="2">
        <v>4</v>
      </c>
      <c r="E20" s="11">
        <v>2</v>
      </c>
      <c r="F20" s="2">
        <v>2</v>
      </c>
      <c r="G20" s="3">
        <v>2</v>
      </c>
    </row>
    <row r="21" spans="2:7" x14ac:dyDescent="0.2">
      <c r="B21"/>
      <c r="C21" s="1" t="str">
        <f>[1]JUNIO!H19</f>
        <v>REGLAMENTO</v>
      </c>
      <c r="D21" s="2">
        <v>1</v>
      </c>
      <c r="E21" s="11">
        <v>1</v>
      </c>
      <c r="F21" s="2">
        <v>1</v>
      </c>
      <c r="G21" s="3">
        <v>0</v>
      </c>
    </row>
    <row r="22" spans="2:7" x14ac:dyDescent="0.2">
      <c r="B22"/>
      <c r="C22" s="1" t="str">
        <f>[1]JUNIO!H20</f>
        <v>CONVENIOS</v>
      </c>
      <c r="D22" s="2">
        <v>6</v>
      </c>
      <c r="E22" s="11">
        <v>6</v>
      </c>
      <c r="F22" s="2">
        <v>6</v>
      </c>
      <c r="G22" s="3">
        <v>0</v>
      </c>
    </row>
    <row r="23" spans="2:7" x14ac:dyDescent="0.2">
      <c r="B23"/>
      <c r="C23" s="1" t="s">
        <v>1</v>
      </c>
      <c r="D23" s="2">
        <v>2</v>
      </c>
      <c r="E23" s="11">
        <v>2</v>
      </c>
      <c r="F23" s="2">
        <v>2</v>
      </c>
      <c r="G23" s="3">
        <v>0</v>
      </c>
    </row>
    <row r="24" spans="2:7" x14ac:dyDescent="0.2">
      <c r="B24"/>
      <c r="C24" s="1" t="str">
        <f>[1]JUNIO!H22</f>
        <v>LABORAL</v>
      </c>
      <c r="D24" s="2">
        <v>29</v>
      </c>
      <c r="E24" s="11">
        <v>1</v>
      </c>
      <c r="F24" s="2">
        <v>1</v>
      </c>
      <c r="G24" s="3">
        <v>28</v>
      </c>
    </row>
    <row r="25" spans="2:7" x14ac:dyDescent="0.2">
      <c r="B25"/>
      <c r="C25" s="1" t="str">
        <f>[1]JUNIO!H23</f>
        <v>PUBLICACION</v>
      </c>
      <c r="D25" s="2">
        <v>63</v>
      </c>
      <c r="E25" s="11">
        <v>63</v>
      </c>
      <c r="F25" s="2">
        <v>63</v>
      </c>
      <c r="G25" s="3">
        <v>63</v>
      </c>
    </row>
    <row r="26" spans="2:7" ht="22.5" x14ac:dyDescent="0.2">
      <c r="B26"/>
      <c r="C26" s="1" t="str">
        <f>[1]JUNIO!H24</f>
        <v xml:space="preserve">OPINIONES JURIDICAS </v>
      </c>
      <c r="D26" s="2">
        <v>8</v>
      </c>
      <c r="E26" s="11">
        <v>8</v>
      </c>
      <c r="F26" s="2">
        <v>8</v>
      </c>
      <c r="G26" s="3">
        <v>8</v>
      </c>
    </row>
    <row r="27" spans="2:7" x14ac:dyDescent="0.2">
      <c r="B27"/>
      <c r="C27" s="1" t="str">
        <f>[1]JUNIO!H25</f>
        <v xml:space="preserve">ASESORIAS </v>
      </c>
      <c r="D27" s="2">
        <v>25</v>
      </c>
      <c r="E27" s="11">
        <v>25</v>
      </c>
      <c r="F27" s="2">
        <v>25</v>
      </c>
      <c r="G27" s="3">
        <v>25</v>
      </c>
    </row>
    <row r="28" spans="2:7" x14ac:dyDescent="0.2">
      <c r="B28"/>
      <c r="C28" s="5" t="str">
        <f>[1]JUNIO!H26</f>
        <v xml:space="preserve">TOTAL </v>
      </c>
      <c r="D28" s="2">
        <v>478</v>
      </c>
      <c r="E28" s="11">
        <v>151</v>
      </c>
      <c r="F28" s="2">
        <v>151</v>
      </c>
      <c r="G28" s="3">
        <v>419</v>
      </c>
    </row>
    <row r="29" spans="2:7" ht="13.5" thickBot="1" x14ac:dyDescent="0.25">
      <c r="B29"/>
      <c r="C29" s="8"/>
      <c r="D29"/>
      <c r="E29"/>
    </row>
  </sheetData>
  <pageMargins left="0.70866141732283472" right="0.55118110236220474" top="0.98425196850393704" bottom="0.98425196850393704" header="0.27559055118110237" footer="0"/>
  <pageSetup orientation="portrait" r:id="rId1"/>
  <headerFooter alignWithMargins="0">
    <oddHeader xml:space="preserve">&amp;C&amp;"Arial,Negrita"&amp;12INFORME SEPTIEBRE 2017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22"/>
  <sheetViews>
    <sheetView topLeftCell="A4" zoomScale="120" zoomScaleNormal="120" workbookViewId="0">
      <selection activeCell="E16" sqref="E16"/>
    </sheetView>
  </sheetViews>
  <sheetFormatPr baseColWidth="10" defaultRowHeight="12.75" x14ac:dyDescent="0.2"/>
  <cols>
    <col min="1" max="1" width="14" customWidth="1"/>
    <col min="2" max="2" width="15.42578125" customWidth="1"/>
    <col min="3" max="3" width="12.5703125" customWidth="1"/>
  </cols>
  <sheetData>
    <row r="6" spans="1:3" ht="32.25" customHeight="1" x14ac:dyDescent="0.2">
      <c r="A6" s="14" t="s">
        <v>0</v>
      </c>
      <c r="B6" s="14"/>
      <c r="C6" s="14"/>
    </row>
    <row r="7" spans="1:3" ht="22.5" x14ac:dyDescent="0.2">
      <c r="A7" s="9" t="str">
        <f>FEBRERO!C16</f>
        <v>MATERIA</v>
      </c>
      <c r="B7" s="9" t="str">
        <f>FEBRERO!E16</f>
        <v>NUEVOS INGRESOS</v>
      </c>
      <c r="C7" s="9" t="str">
        <f>FEBRERO!F16</f>
        <v xml:space="preserve">NUEVOS ATENDIDOS </v>
      </c>
    </row>
    <row r="8" spans="1:3" x14ac:dyDescent="0.2">
      <c r="A8" s="12" t="str">
        <f>FEBRERO!C17</f>
        <v>CONTENCIOSOS</v>
      </c>
      <c r="B8" s="2">
        <v>0</v>
      </c>
      <c r="C8" s="11">
        <v>0</v>
      </c>
    </row>
    <row r="9" spans="1:3" x14ac:dyDescent="0.2">
      <c r="A9" s="12" t="str">
        <f>FEBRERO!C18</f>
        <v>AMPARO</v>
      </c>
      <c r="B9" s="2">
        <v>308</v>
      </c>
      <c r="C9" s="11">
        <v>43</v>
      </c>
    </row>
    <row r="10" spans="1:3" ht="22.5" x14ac:dyDescent="0.2">
      <c r="A10" s="12" t="str">
        <f>FEBRERO!C19</f>
        <v>DERECHO DE PREFERENCIA</v>
      </c>
      <c r="B10" s="2">
        <v>0</v>
      </c>
      <c r="C10" s="11">
        <v>0</v>
      </c>
    </row>
    <row r="11" spans="1:3" x14ac:dyDescent="0.2">
      <c r="A11" s="12" t="str">
        <f>FEBRERO!C20</f>
        <v>AGRARIO</v>
      </c>
      <c r="B11" s="2">
        <v>1</v>
      </c>
      <c r="C11" s="11">
        <v>0</v>
      </c>
    </row>
    <row r="12" spans="1:3" x14ac:dyDescent="0.2">
      <c r="A12" s="12" t="str">
        <f>FEBRERO!C21</f>
        <v>REGLAMENTO</v>
      </c>
      <c r="B12" s="2">
        <v>3</v>
      </c>
      <c r="C12" s="11">
        <v>2</v>
      </c>
    </row>
    <row r="13" spans="1:3" x14ac:dyDescent="0.2">
      <c r="A13" s="12" t="str">
        <f>FEBRERO!C22</f>
        <v>CONVENIOS</v>
      </c>
      <c r="B13" s="2">
        <v>1</v>
      </c>
      <c r="C13" s="11">
        <v>1</v>
      </c>
    </row>
    <row r="14" spans="1:3" x14ac:dyDescent="0.2">
      <c r="A14" s="12" t="str">
        <f>FEBRERO!C23</f>
        <v>INICIATIVA</v>
      </c>
      <c r="B14" s="2">
        <v>3</v>
      </c>
      <c r="C14" s="11">
        <v>2</v>
      </c>
    </row>
    <row r="15" spans="1:3" x14ac:dyDescent="0.2">
      <c r="A15" s="12" t="str">
        <f>FEBRERO!C24</f>
        <v>LABORAL</v>
      </c>
      <c r="B15" s="2">
        <v>22</v>
      </c>
      <c r="C15" s="11">
        <v>2</v>
      </c>
    </row>
    <row r="16" spans="1:3" x14ac:dyDescent="0.2">
      <c r="A16" s="12" t="str">
        <f>FEBRERO!C25</f>
        <v>PUBLICACION</v>
      </c>
      <c r="B16" s="2">
        <v>148</v>
      </c>
      <c r="C16" s="11">
        <v>145</v>
      </c>
    </row>
    <row r="17" spans="1:3" ht="27" customHeight="1" x14ac:dyDescent="0.2">
      <c r="A17" s="12" t="str">
        <f>FEBRERO!C26</f>
        <v xml:space="preserve">OPINIONES JURIDICAS </v>
      </c>
      <c r="B17" s="2">
        <v>28</v>
      </c>
      <c r="C17" s="11">
        <v>25</v>
      </c>
    </row>
    <row r="18" spans="1:3" x14ac:dyDescent="0.2">
      <c r="A18" s="13" t="str">
        <f>FEBRERO!C27</f>
        <v xml:space="preserve">ASESORIAS </v>
      </c>
      <c r="B18" s="2">
        <v>75</v>
      </c>
      <c r="C18" s="11">
        <v>75</v>
      </c>
    </row>
    <row r="19" spans="1:3" x14ac:dyDescent="0.2">
      <c r="A19" t="str">
        <f>FEBRERO!C28</f>
        <v xml:space="preserve">TOTAL </v>
      </c>
      <c r="B19" s="2">
        <v>589</v>
      </c>
      <c r="C19" s="11">
        <v>295</v>
      </c>
    </row>
    <row r="22" spans="1:3" ht="12.75" customHeight="1" x14ac:dyDescent="0.2"/>
  </sheetData>
  <mergeCells count="1"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</dc:creator>
  <cp:lastModifiedBy>sgg</cp:lastModifiedBy>
  <cp:lastPrinted>2022-04-06T14:27:07Z</cp:lastPrinted>
  <dcterms:created xsi:type="dcterms:W3CDTF">2021-03-04T19:22:33Z</dcterms:created>
  <dcterms:modified xsi:type="dcterms:W3CDTF">2026-07-01T17:51:46Z</dcterms:modified>
</cp:coreProperties>
</file>