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 ARCHIVO 1\Desktop\LXIV\"/>
    </mc:Choice>
  </mc:AlternateContent>
  <bookViews>
    <workbookView xWindow="0" yWindow="0" windowWidth="20490" windowHeight="7755" activeTab="2"/>
  </bookViews>
  <sheets>
    <sheet name="Captura" sheetId="5" r:id="rId1"/>
    <sheet name="Imprimir" sheetId="6" r:id="rId2"/>
    <sheet name="Inventario" sheetId="7" r:id="rId3"/>
    <sheet name="Expediente" sheetId="4" r:id="rId4"/>
    <sheet name="Caja" sheetId="8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8" l="1"/>
  <c r="B7" i="8"/>
  <c r="B6" i="8"/>
  <c r="B4" i="8"/>
  <c r="A10" i="7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A11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M256" i="4" l="1"/>
  <c r="F256" i="4"/>
  <c r="M210" i="4"/>
  <c r="F210" i="4"/>
  <c r="M165" i="4"/>
  <c r="F165" i="4"/>
  <c r="M120" i="4"/>
  <c r="F120" i="4"/>
  <c r="M74" i="4"/>
  <c r="F74" i="4"/>
  <c r="M29" i="4"/>
  <c r="M269" i="4"/>
  <c r="F269" i="4"/>
  <c r="M223" i="4"/>
  <c r="F223" i="4"/>
  <c r="M179" i="4"/>
  <c r="F179" i="4"/>
  <c r="M134" i="4"/>
  <c r="F134" i="4"/>
  <c r="M42" i="4"/>
  <c r="H42" i="4"/>
  <c r="F42" i="4"/>
  <c r="A42" i="4"/>
  <c r="M88" i="4"/>
  <c r="H88" i="4"/>
  <c r="F88" i="4"/>
  <c r="A88" i="4"/>
  <c r="H269" i="4"/>
  <c r="A269" i="4"/>
  <c r="H223" i="4"/>
  <c r="A223" i="4"/>
  <c r="H179" i="4"/>
  <c r="A179" i="4"/>
  <c r="H134" i="4"/>
  <c r="A134" i="4"/>
  <c r="F29" i="4" l="1"/>
  <c r="R9" i="7"/>
  <c r="L254" i="4" l="1"/>
  <c r="I254" i="4"/>
  <c r="L253" i="4"/>
  <c r="I253" i="4"/>
  <c r="L252" i="4"/>
  <c r="I252" i="4"/>
  <c r="B254" i="4"/>
  <c r="E253" i="4"/>
  <c r="B253" i="4"/>
  <c r="E252" i="4"/>
  <c r="L208" i="4"/>
  <c r="L207" i="4"/>
  <c r="L206" i="4"/>
  <c r="I208" i="4"/>
  <c r="I206" i="4"/>
  <c r="I207" i="4"/>
  <c r="B208" i="4"/>
  <c r="B207" i="4"/>
  <c r="E208" i="4"/>
  <c r="E207" i="4"/>
  <c r="E206" i="4"/>
  <c r="B206" i="4"/>
  <c r="L163" i="4"/>
  <c r="I163" i="4"/>
  <c r="L162" i="4"/>
  <c r="I162" i="4"/>
  <c r="L161" i="4"/>
  <c r="I161" i="4"/>
  <c r="B163" i="4"/>
  <c r="E163" i="4"/>
  <c r="E162" i="4"/>
  <c r="B162" i="4"/>
  <c r="E161" i="4"/>
  <c r="B161" i="4"/>
  <c r="L118" i="4"/>
  <c r="I118" i="4"/>
  <c r="L117" i="4"/>
  <c r="I117" i="4"/>
  <c r="L116" i="4"/>
  <c r="I116" i="4"/>
  <c r="E118" i="4"/>
  <c r="B118" i="4"/>
  <c r="E117" i="4"/>
  <c r="B117" i="4"/>
  <c r="E116" i="4"/>
  <c r="B116" i="4"/>
  <c r="L72" i="4"/>
  <c r="I72" i="4"/>
  <c r="L71" i="4"/>
  <c r="I71" i="4"/>
  <c r="I70" i="4"/>
  <c r="L70" i="4"/>
  <c r="E72" i="4"/>
  <c r="B72" i="4"/>
  <c r="E71" i="4"/>
  <c r="B71" i="4"/>
  <c r="E70" i="4"/>
  <c r="B70" i="4"/>
  <c r="L27" i="4"/>
  <c r="I27" i="4"/>
  <c r="L26" i="4"/>
  <c r="L25" i="4"/>
  <c r="I26" i="4" l="1"/>
  <c r="I25" i="4"/>
  <c r="E27" i="4"/>
  <c r="B27" i="4"/>
  <c r="E26" i="4"/>
  <c r="B26" i="4"/>
  <c r="E25" i="4"/>
  <c r="B25" i="4" l="1"/>
  <c r="H167" i="4" l="1"/>
  <c r="L143" i="4" l="1"/>
  <c r="K50" i="4"/>
  <c r="I2" i="4" l="1"/>
  <c r="M2" i="4"/>
  <c r="I3" i="4"/>
  <c r="M3" i="4"/>
  <c r="I4" i="4"/>
  <c r="M4" i="4"/>
  <c r="K5" i="4"/>
  <c r="I6" i="4"/>
  <c r="I7" i="4"/>
  <c r="L7" i="4"/>
  <c r="I9" i="4"/>
  <c r="K9" i="4"/>
  <c r="M9" i="4"/>
  <c r="H11" i="4"/>
  <c r="J11" i="4"/>
  <c r="M11" i="4"/>
  <c r="I20" i="4"/>
  <c r="L20" i="4"/>
  <c r="N20" i="4"/>
  <c r="I22" i="4"/>
  <c r="L22" i="4"/>
  <c r="N22" i="4"/>
  <c r="I23" i="4"/>
  <c r="L23" i="4"/>
  <c r="N23" i="4"/>
  <c r="J29" i="4"/>
  <c r="H31" i="4"/>
  <c r="I233" i="4" l="1"/>
  <c r="K232" i="4"/>
  <c r="D232" i="4"/>
  <c r="B233" i="4"/>
  <c r="I187" i="4"/>
  <c r="K186" i="4"/>
  <c r="D186" i="4"/>
  <c r="B187" i="4"/>
  <c r="I142" i="4"/>
  <c r="K141" i="4"/>
  <c r="D141" i="4"/>
  <c r="B142" i="4"/>
  <c r="K96" i="4"/>
  <c r="I97" i="4"/>
  <c r="D96" i="4" l="1"/>
  <c r="B97" i="4"/>
  <c r="I51" i="4"/>
  <c r="D50" i="4"/>
  <c r="B51" i="4"/>
  <c r="B6" i="4"/>
  <c r="B9" i="7" l="1"/>
  <c r="N247" i="4" l="1"/>
  <c r="L247" i="4"/>
  <c r="I247" i="4"/>
  <c r="G247" i="4"/>
  <c r="E247" i="4"/>
  <c r="B247" i="4"/>
  <c r="N201" i="4"/>
  <c r="L201" i="4"/>
  <c r="I201" i="4"/>
  <c r="G201" i="4"/>
  <c r="E201" i="4"/>
  <c r="B201" i="4"/>
  <c r="N156" i="4"/>
  <c r="L156" i="4"/>
  <c r="I156" i="4"/>
  <c r="G156" i="4"/>
  <c r="E156" i="4"/>
  <c r="B156" i="4"/>
  <c r="N111" i="4"/>
  <c r="L111" i="4"/>
  <c r="I111" i="4"/>
  <c r="G111" i="4"/>
  <c r="E111" i="4"/>
  <c r="B111" i="4"/>
  <c r="N65" i="4"/>
  <c r="L65" i="4"/>
  <c r="I65" i="4"/>
  <c r="G65" i="4"/>
  <c r="E65" i="4"/>
  <c r="B65" i="4"/>
  <c r="D5" i="4"/>
  <c r="M9" i="7" l="1"/>
  <c r="H258" i="4" l="1"/>
  <c r="J256" i="4"/>
  <c r="N250" i="4"/>
  <c r="N249" i="4"/>
  <c r="L250" i="4"/>
  <c r="L249" i="4"/>
  <c r="I250" i="4"/>
  <c r="I249" i="4"/>
  <c r="M238" i="4"/>
  <c r="J238" i="4"/>
  <c r="H238" i="4"/>
  <c r="M236" i="4"/>
  <c r="K236" i="4"/>
  <c r="I236" i="4"/>
  <c r="L234" i="4"/>
  <c r="I234" i="4"/>
  <c r="M231" i="4"/>
  <c r="M230" i="4"/>
  <c r="M229" i="4"/>
  <c r="I231" i="4"/>
  <c r="I230" i="4"/>
  <c r="I229" i="4"/>
  <c r="A258" i="4"/>
  <c r="C256" i="4"/>
  <c r="E254" i="4"/>
  <c r="B252" i="4"/>
  <c r="G250" i="4"/>
  <c r="G249" i="4"/>
  <c r="E250" i="4"/>
  <c r="E249" i="4"/>
  <c r="B250" i="4"/>
  <c r="B249" i="4"/>
  <c r="F238" i="4"/>
  <c r="C238" i="4"/>
  <c r="A238" i="4"/>
  <c r="F236" i="4"/>
  <c r="D236" i="4"/>
  <c r="B236" i="4"/>
  <c r="E234" i="4"/>
  <c r="B234" i="4"/>
  <c r="F231" i="4"/>
  <c r="F230" i="4"/>
  <c r="F229" i="4"/>
  <c r="B231" i="4"/>
  <c r="B230" i="4"/>
  <c r="B229" i="4"/>
  <c r="H212" i="4"/>
  <c r="J210" i="4"/>
  <c r="N204" i="4"/>
  <c r="N203" i="4"/>
  <c r="L204" i="4"/>
  <c r="L203" i="4"/>
  <c r="I204" i="4"/>
  <c r="I203" i="4"/>
  <c r="M192" i="4" l="1"/>
  <c r="J192" i="4"/>
  <c r="H192" i="4"/>
  <c r="M190" i="4"/>
  <c r="K190" i="4"/>
  <c r="I190" i="4"/>
  <c r="I188" i="4"/>
  <c r="L188" i="4"/>
  <c r="M185" i="4"/>
  <c r="M184" i="4"/>
  <c r="M183" i="4"/>
  <c r="I185" i="4"/>
  <c r="I184" i="4"/>
  <c r="I183" i="4"/>
  <c r="A212" i="4"/>
  <c r="C210" i="4"/>
  <c r="G204" i="4"/>
  <c r="G203" i="4"/>
  <c r="E204" i="4"/>
  <c r="E203" i="4"/>
  <c r="B204" i="4"/>
  <c r="B203" i="4"/>
  <c r="F192" i="4"/>
  <c r="C192" i="4"/>
  <c r="A192" i="4"/>
  <c r="F190" i="4"/>
  <c r="D190" i="4"/>
  <c r="B190" i="4"/>
  <c r="E188" i="4"/>
  <c r="B188" i="4"/>
  <c r="F185" i="4"/>
  <c r="F184" i="4"/>
  <c r="F183" i="4"/>
  <c r="B185" i="4"/>
  <c r="B184" i="4"/>
  <c r="B183" i="4"/>
  <c r="J165" i="4"/>
  <c r="N159" i="4"/>
  <c r="N158" i="4"/>
  <c r="L159" i="4"/>
  <c r="L158" i="4"/>
  <c r="I159" i="4"/>
  <c r="I158" i="4"/>
  <c r="M147" i="4"/>
  <c r="J147" i="4"/>
  <c r="H147" i="4"/>
  <c r="M145" i="4"/>
  <c r="K145" i="4"/>
  <c r="I145" i="4"/>
  <c r="I143" i="4"/>
  <c r="M140" i="4"/>
  <c r="M139" i="4"/>
  <c r="M138" i="4"/>
  <c r="I140" i="4"/>
  <c r="I139" i="4"/>
  <c r="I138" i="4"/>
  <c r="A167" i="4"/>
  <c r="C165" i="4"/>
  <c r="G159" i="4"/>
  <c r="G158" i="4"/>
  <c r="E159" i="4"/>
  <c r="E158" i="4"/>
  <c r="B159" i="4"/>
  <c r="B158" i="4"/>
  <c r="F147" i="4"/>
  <c r="C147" i="4"/>
  <c r="A147" i="4"/>
  <c r="F145" i="4"/>
  <c r="D145" i="4" l="1"/>
  <c r="B145" i="4"/>
  <c r="E143" i="4"/>
  <c r="B143" i="4"/>
  <c r="F140" i="4"/>
  <c r="F139" i="4"/>
  <c r="F138" i="4"/>
  <c r="B140" i="4"/>
  <c r="B139" i="4"/>
  <c r="B138" i="4"/>
  <c r="H122" i="4"/>
  <c r="J120" i="4"/>
  <c r="N114" i="4"/>
  <c r="N113" i="4"/>
  <c r="L114" i="4"/>
  <c r="L113" i="4"/>
  <c r="I114" i="4"/>
  <c r="I113" i="4"/>
  <c r="M102" i="4"/>
  <c r="J102" i="4"/>
  <c r="H102" i="4"/>
  <c r="M100" i="4"/>
  <c r="K100" i="4"/>
  <c r="I100" i="4"/>
  <c r="L98" i="4"/>
  <c r="I98" i="4"/>
  <c r="M95" i="4"/>
  <c r="M94" i="4"/>
  <c r="M93" i="4"/>
  <c r="I95" i="4"/>
  <c r="I94" i="4"/>
  <c r="I93" i="4"/>
  <c r="A122" i="4"/>
  <c r="C120" i="4"/>
  <c r="G114" i="4"/>
  <c r="G113" i="4"/>
  <c r="E114" i="4"/>
  <c r="E113" i="4"/>
  <c r="B114" i="4"/>
  <c r="B113" i="4"/>
  <c r="F102" i="4"/>
  <c r="C102" i="4"/>
  <c r="A102" i="4"/>
  <c r="F100" i="4"/>
  <c r="D100" i="4"/>
  <c r="B100" i="4"/>
  <c r="B98" i="4"/>
  <c r="E98" i="4"/>
  <c r="F95" i="4"/>
  <c r="F94" i="4"/>
  <c r="F93" i="4"/>
  <c r="B95" i="4"/>
  <c r="B94" i="4"/>
  <c r="B93" i="4"/>
  <c r="C24" i="8"/>
  <c r="C23" i="8"/>
  <c r="C21" i="8"/>
  <c r="B21" i="8"/>
  <c r="A21" i="8"/>
  <c r="C19" i="8"/>
  <c r="B19" i="8"/>
  <c r="A19" i="8"/>
  <c r="C16" i="8"/>
  <c r="B16" i="8"/>
  <c r="A16" i="8"/>
  <c r="B3" i="8"/>
  <c r="B1" i="8"/>
  <c r="M49" i="4" l="1"/>
  <c r="M48" i="4"/>
  <c r="M47" i="4"/>
  <c r="H76" i="4" l="1"/>
  <c r="J74" i="4"/>
  <c r="N68" i="4"/>
  <c r="N67" i="4"/>
  <c r="L68" i="4"/>
  <c r="L67" i="4"/>
  <c r="I68" i="4"/>
  <c r="I67" i="4"/>
  <c r="M56" i="4"/>
  <c r="J56" i="4"/>
  <c r="H56" i="4"/>
  <c r="M54" i="4"/>
  <c r="K54" i="4"/>
  <c r="I54" i="4"/>
  <c r="L52" i="4"/>
  <c r="I52" i="4"/>
  <c r="I49" i="4"/>
  <c r="I48" i="4"/>
  <c r="I47" i="4"/>
  <c r="A76" i="4"/>
  <c r="C74" i="4"/>
  <c r="G68" i="4"/>
  <c r="G67" i="4"/>
  <c r="E68" i="4"/>
  <c r="E67" i="4"/>
  <c r="B68" i="4"/>
  <c r="B67" i="4"/>
  <c r="F56" i="4"/>
  <c r="C56" i="4"/>
  <c r="A56" i="4"/>
  <c r="F54" i="4"/>
  <c r="D54" i="4"/>
  <c r="B54" i="4"/>
  <c r="E52" i="4"/>
  <c r="B52" i="4"/>
  <c r="F49" i="4"/>
  <c r="F48" i="4"/>
  <c r="F47" i="4"/>
  <c r="B49" i="4"/>
  <c r="B48" i="4"/>
  <c r="B47" i="4"/>
  <c r="A31" i="4" l="1"/>
  <c r="C29" i="4"/>
  <c r="G23" i="4"/>
  <c r="G22" i="4"/>
  <c r="E23" i="4"/>
  <c r="E22" i="4"/>
  <c r="B23" i="4"/>
  <c r="B22" i="4"/>
  <c r="G20" i="4"/>
  <c r="E20" i="4"/>
  <c r="B20" i="4"/>
  <c r="F11" i="4"/>
  <c r="C11" i="4"/>
  <c r="A11" i="4"/>
  <c r="F9" i="4"/>
  <c r="D9" i="4"/>
  <c r="B9" i="4"/>
  <c r="E7" i="4"/>
  <c r="B7" i="4"/>
  <c r="F4" i="4"/>
  <c r="F3" i="4"/>
  <c r="F2" i="4"/>
  <c r="B4" i="4"/>
  <c r="B3" i="4"/>
  <c r="B2" i="4"/>
  <c r="S9" i="7"/>
  <c r="Q9" i="7"/>
  <c r="P9" i="7"/>
  <c r="O9" i="7"/>
  <c r="N9" i="7"/>
  <c r="L9" i="7" l="1"/>
  <c r="K9" i="7"/>
  <c r="J9" i="7" l="1"/>
  <c r="I9" i="7"/>
  <c r="H9" i="7"/>
  <c r="G9" i="7"/>
  <c r="F9" i="7"/>
  <c r="E9" i="7"/>
  <c r="D9" i="7"/>
  <c r="C9" i="7"/>
  <c r="A9" i="7"/>
  <c r="U5" i="7"/>
  <c r="U4" i="7"/>
  <c r="G4" i="7"/>
  <c r="G3" i="7"/>
  <c r="G2" i="7"/>
  <c r="C4" i="7"/>
  <c r="C3" i="7"/>
  <c r="C2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<sst xmlns="http://schemas.openxmlformats.org/spreadsheetml/2006/main" count="790" uniqueCount="144">
  <si>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</si>
  <si>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</si>
  <si>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</si>
  <si>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</si>
  <si>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</si>
  <si>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</si>
  <si>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</si>
  <si>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</si>
  <si>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</si>
  <si>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</si>
  <si>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</si>
  <si>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</si>
  <si>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</si>
  <si>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</si>
  <si>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Fondo:</t>
  </si>
  <si>
    <t>Código:</t>
  </si>
  <si>
    <t>Sección:</t>
  </si>
  <si>
    <t>CLASIFICACIÓN DOCUMENTAL</t>
  </si>
  <si>
    <t>VALORES DOCUMENTALES</t>
  </si>
  <si>
    <t>Administrativo</t>
  </si>
  <si>
    <t>Contable/Fiscal</t>
  </si>
  <si>
    <t>Evidencial</t>
  </si>
  <si>
    <t>Testimonial</t>
  </si>
  <si>
    <t>Informativo</t>
  </si>
  <si>
    <t>VIGENCIA DOCUMENTAL</t>
  </si>
  <si>
    <t>INTEGRACIÓN</t>
  </si>
  <si>
    <t>Serie:</t>
  </si>
  <si>
    <t>Nombre Del Expediente</t>
  </si>
  <si>
    <t>Apertura:</t>
  </si>
  <si>
    <t>Cierre:</t>
  </si>
  <si>
    <t>Pública:</t>
  </si>
  <si>
    <t>Reservada:</t>
  </si>
  <si>
    <t>Confidencial:</t>
  </si>
  <si>
    <t>Fecha de Clasificación:</t>
  </si>
  <si>
    <t>Acuerdo de Clasificación:</t>
  </si>
  <si>
    <t>Acuerdo de Desclasificación:</t>
  </si>
  <si>
    <t>Descripción de Partes o Secciones Reservadas o Confidenciales:</t>
  </si>
  <si>
    <t>FUNDAMENTO LEGAL:</t>
  </si>
  <si>
    <t>Jurídico/Legal</t>
  </si>
  <si>
    <t>SOPORTE</t>
  </si>
  <si>
    <t>Papel</t>
  </si>
  <si>
    <t>CD ROM</t>
  </si>
  <si>
    <t>Video</t>
  </si>
  <si>
    <t>Fotografía</t>
  </si>
  <si>
    <t>Planos</t>
  </si>
  <si>
    <t>Otro</t>
  </si>
  <si>
    <r>
      <t>Número De Fojas</t>
    </r>
    <r>
      <rPr>
        <b/>
        <sz val="12"/>
        <color theme="0"/>
        <rFont val="Calibri"/>
        <family val="2"/>
        <scheme val="minor"/>
      </rPr>
      <t>:</t>
    </r>
  </si>
  <si>
    <r>
      <t>Número De Legajos</t>
    </r>
    <r>
      <rPr>
        <b/>
        <sz val="12"/>
        <color theme="0"/>
        <rFont val="Calibri"/>
        <family val="2"/>
        <scheme val="minor"/>
      </rPr>
      <t>:</t>
    </r>
  </si>
  <si>
    <t xml:space="preserve">RESUMEN DEL CONTENIDO:  </t>
  </si>
  <si>
    <t>Titular de la Unidad Administrativa</t>
  </si>
  <si>
    <t>Enlace del Archivo de Trámite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</si>
  <si>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</si>
  <si>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</si>
  <si>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</si>
  <si>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</si>
  <si>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</si>
  <si>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</si>
  <si>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</si>
  <si>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</si>
  <si>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</si>
  <si>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</si>
  <si>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</si>
  <si>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</si>
  <si>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</si>
  <si>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</si>
  <si>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</si>
  <si>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</si>
  <si>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</si>
  <si>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</si>
  <si>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</si>
  <si>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</si>
  <si>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</si>
  <si>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</si>
  <si>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</si>
  <si>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VIDEO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</si>
  <si>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</si>
  <si>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</si>
  <si>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</si>
  <si>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</si>
  <si>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</si>
  <si>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</si>
  <si>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</si>
  <si>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</si>
  <si>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</si>
  <si>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</si>
  <si>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</si>
  <si>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</si>
  <si>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</si>
  <si>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</si>
  <si>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</si>
  <si>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</si>
  <si>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</si>
  <si>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</si>
  <si>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</si>
  <si>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</si>
  <si>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FONDO</t>
  </si>
  <si>
    <t>SECCIÓN</t>
  </si>
  <si>
    <t>JURÍDICO/LEGAL</t>
  </si>
  <si>
    <t>ARCHIVO DE TRÁMITE</t>
  </si>
  <si>
    <t>ARCHIVO DE CONCENTRACIÓN</t>
  </si>
  <si>
    <t>TIEMPO DE RESGUARDO</t>
  </si>
  <si>
    <t>NO. DE CAJA</t>
  </si>
  <si>
    <t>NO. DE EXPEDIENTES</t>
  </si>
  <si>
    <t>RESUMEN DE CONTENIDO</t>
  </si>
  <si>
    <t>CLASIFICACIÓN DE INFORMACIÓN</t>
  </si>
  <si>
    <t>CLASIFICACIÓN DE LA INFORMACIÓN</t>
  </si>
  <si>
    <t>ENLACE DEL ARCHIVO DE TRÁMITE</t>
  </si>
  <si>
    <t>TITULAR DE LA UNIDAD ADMINISTRATIVA</t>
  </si>
  <si>
    <t>AUTORIZA</t>
  </si>
  <si>
    <t>RECIBE</t>
  </si>
  <si>
    <t xml:space="preserve"> </t>
  </si>
  <si>
    <t>Responsable del Archivo Administrativo e Histórico</t>
  </si>
  <si>
    <t>A. H.</t>
  </si>
  <si>
    <t>A. T.</t>
  </si>
  <si>
    <t>A. C.</t>
  </si>
  <si>
    <t>X</t>
  </si>
  <si>
    <t>Número De Legajos:</t>
  </si>
  <si>
    <t xml:space="preserve">NO. DE TRANSFERENCIA:    1a     </t>
  </si>
  <si>
    <t>Número De Fojas:</t>
  </si>
  <si>
    <t>10 AÑOS</t>
  </si>
  <si>
    <t xml:space="preserve">FECHA: </t>
  </si>
  <si>
    <t>HOJA    1      DE    1</t>
  </si>
  <si>
    <t>MTRO. PEDRO GONZÁLEZ MARTÍNEZ</t>
  </si>
  <si>
    <t>MTRO. PEDRO GONZÁLEZ MARTINEZ</t>
  </si>
  <si>
    <t xml:space="preserve">COORDINADOR DEL ARCHIVO ADMINISTRATIVO E HISTÓRICO
H. CONGRESO DEL ESTADO
</t>
  </si>
  <si>
    <t>Coordinador del Archivo Administrativo e Histórico</t>
  </si>
  <si>
    <t>H.CONGRESO DEL ESTADO DE SAN LUIS POTOSÍ</t>
  </si>
  <si>
    <t>CESLP</t>
  </si>
  <si>
    <t>PLANEACIÓN E INFORMACIÓN</t>
  </si>
  <si>
    <t>PI</t>
  </si>
  <si>
    <t>CORRESPONDENCIA</t>
  </si>
  <si>
    <t>CESLP/PI/4</t>
  </si>
  <si>
    <t>CORRESPONDENCIA DE ENTRADA-1</t>
  </si>
  <si>
    <t>OFICIOS RECIBIDOS (LEGAJO 1)</t>
  </si>
  <si>
    <t>LIC. JAVIER LEYVA ALVARADO</t>
  </si>
  <si>
    <t>CORRESPONDENCIA DE ENTRADA-2</t>
  </si>
  <si>
    <t>OFICIOS RECIBIDOS (LEGAJO 2)</t>
  </si>
  <si>
    <t>ADMINISTRACIÓN GENERAL Y ORGANIZACIONAL</t>
  </si>
  <si>
    <t>AGO</t>
  </si>
  <si>
    <t>ACTAS</t>
  </si>
  <si>
    <t>CESLP/AGO/1</t>
  </si>
  <si>
    <t>ACTAS DE JUCOPO 2024-2025</t>
  </si>
  <si>
    <t>ACTAS DE LA 1 A 58</t>
  </si>
  <si>
    <t xml:space="preserve">EL PRESENTE INVENTARIO CONSTA DE   3   CAJAS Y AMPARA LA CANTIDAD DE    3     EXPEDIENTES DE LOS AÑOS DE    2024      A     2026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</si>
</sst>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orbel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8"/>
      <color indexed="8"/>
      <name val="Calibri"/>
      <family val="2"/>
    </font>
    <font>
      <b/>
      <sz val="20"/>
      <name val="Calibri"/>
      <family val="2"/>
    </font>
    <font>
      <b/>
      <sz val="1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color theme="5" tint="-0.499984740745262"/>
      <name val="Arial"/>
      <family val="2"/>
    </font>
    <font>
      <sz val="10"/>
      <color theme="5" tint="-0.499984740745262"/>
      <name val="Calibri"/>
      <family val="2"/>
    </font>
    <font>
      <sz val="12"/>
      <color theme="5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0"/>
      <color theme="1" tint="0.14999847407452621"/>
      <name val="Arial"/>
      <family val="2"/>
    </font>
    <font>
      <b/>
      <sz val="9"/>
      <color theme="1" tint="0.14999847407452621"/>
      <name val="Calibri"/>
      <family val="2"/>
    </font>
    <font>
      <b/>
      <sz val="9"/>
      <color theme="1" tint="0.14999847407452621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0"/>
      <color theme="1" tint="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</font>
    <font>
      <b/>
      <sz val="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7"/>
      <color theme="1" tint="0.14999847407452621"/>
      <name val="Arial"/>
      <family val="2"/>
    </font>
    <font>
      <sz val="7"/>
      <color theme="1" tint="0.14999847407452621"/>
      <name val="Calibri"/>
      <family val="2"/>
    </font>
    <font>
      <sz val="9"/>
      <color theme="1" tint="0.1499984740745262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indexed="8"/>
      <name val="Century Schoolbook"/>
      <family val="1"/>
    </font>
    <font>
      <sz val="6"/>
      <color theme="1" tint="0.14999847407452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5">
    <xf numFmtId="0" fontId="0" fillId="0" borderId="0" xfId="0"/>
    <xf numFmtId="0" fontId="5" fillId="0" borderId="15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30" fillId="0" borderId="0" xfId="0" applyFont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1" fillId="2" borderId="0" xfId="1" applyFill="1" applyAlignment="1" applyProtection="1">
      <alignment horizontal="center" vertical="center" wrapText="1"/>
      <protection locked="0"/>
    </xf>
    <xf numFmtId="0" fontId="1" fillId="0" borderId="0" xfId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2" fillId="0" borderId="0" xfId="2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3" fontId="4" fillId="2" borderId="1" xfId="0" applyNumberFormat="1" applyFont="1" applyFill="1" applyBorder="1" applyAlignment="1" applyProtection="1">
      <alignment horizontal="justify" vertical="top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37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40" fillId="3" borderId="1" xfId="0" applyFont="1" applyFill="1" applyBorder="1" applyAlignment="1" applyProtection="1">
      <alignment horizontal="center" vertical="center" wrapText="1"/>
    </xf>
    <xf numFmtId="0" fontId="41" fillId="3" borderId="1" xfId="0" applyFont="1" applyFill="1" applyBorder="1" applyAlignment="1" applyProtection="1">
      <alignment horizontal="center" vertical="center" wrapText="1"/>
    </xf>
    <xf numFmtId="0" fontId="42" fillId="3" borderId="1" xfId="0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 wrapText="1"/>
    </xf>
    <xf numFmtId="0" fontId="44" fillId="3" borderId="1" xfId="0" applyFont="1" applyFill="1" applyBorder="1" applyAlignment="1" applyProtection="1">
      <alignment horizontal="center" vertical="center" wrapText="1"/>
    </xf>
    <xf numFmtId="2" fontId="42" fillId="3" borderId="1" xfId="0" applyNumberFormat="1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/>
    </xf>
    <xf numFmtId="0" fontId="42" fillId="3" borderId="4" xfId="0" applyFont="1" applyFill="1" applyBorder="1" applyAlignment="1" applyProtection="1">
      <alignment horizontal="center" vertical="center" wrapText="1"/>
    </xf>
    <xf numFmtId="0" fontId="45" fillId="3" borderId="32" xfId="1" applyFont="1" applyFill="1" applyBorder="1" applyAlignment="1" applyProtection="1">
      <alignment horizontal="center" vertical="center" wrapText="1"/>
    </xf>
    <xf numFmtId="0" fontId="45" fillId="3" borderId="1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46" fillId="3" borderId="1" xfId="2" applyFont="1" applyFill="1" applyBorder="1" applyAlignment="1" applyProtection="1">
      <alignment horizontal="center" vertical="center" wrapText="1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4" xfId="1" applyFont="1" applyFill="1" applyBorder="1" applyAlignment="1" applyProtection="1">
      <alignment horizontal="center" vertical="center" wrapText="1"/>
    </xf>
    <xf numFmtId="0" fontId="25" fillId="3" borderId="2" xfId="1" applyFont="1" applyFill="1" applyBorder="1" applyAlignment="1" applyProtection="1">
      <alignment horizontal="center" vertical="center" wrapText="1"/>
    </xf>
    <xf numFmtId="0" fontId="25" fillId="3" borderId="1" xfId="1" applyFont="1" applyFill="1" applyBorder="1" applyAlignment="1" applyProtection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 wrapText="1"/>
    </xf>
    <xf numFmtId="0" fontId="26" fillId="3" borderId="1" xfId="1" applyFont="1" applyFill="1" applyBorder="1" applyAlignment="1" applyProtection="1">
      <alignment horizontal="center" vertical="center" wrapText="1"/>
    </xf>
    <xf numFmtId="0" fontId="27" fillId="3" borderId="1" xfId="2" applyFont="1" applyFill="1" applyBorder="1" applyAlignment="1" applyProtection="1">
      <alignment horizontal="center" vertical="center" wrapText="1"/>
    </xf>
    <xf numFmtId="0" fontId="25" fillId="3" borderId="26" xfId="1" applyFont="1" applyFill="1" applyBorder="1" applyAlignment="1" applyProtection="1">
      <alignment horizontal="center" vertical="center" wrapText="1"/>
    </xf>
    <xf numFmtId="0" fontId="25" fillId="3" borderId="4" xfId="1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6" fillId="3" borderId="41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18" fillId="4" borderId="44" xfId="0" applyFont="1" applyFill="1" applyBorder="1" applyAlignment="1" applyProtection="1">
      <alignment horizontal="center" vertical="center" wrapText="1"/>
    </xf>
    <xf numFmtId="0" fontId="18" fillId="4" borderId="45" xfId="0" applyFont="1" applyFill="1" applyBorder="1" applyAlignment="1" applyProtection="1">
      <alignment horizontal="center" vertical="center" wrapText="1"/>
    </xf>
    <xf numFmtId="0" fontId="34" fillId="4" borderId="43" xfId="0" applyFont="1" applyFill="1" applyBorder="1" applyAlignment="1" applyProtection="1">
      <alignment horizontal="center" vertical="center" wrapText="1"/>
    </xf>
    <xf numFmtId="0" fontId="6" fillId="3" borderId="46" xfId="0" applyFont="1" applyFill="1" applyBorder="1" applyAlignment="1" applyProtection="1">
      <alignment horizontal="center" vertical="center" wrapText="1"/>
    </xf>
    <xf numFmtId="0" fontId="14" fillId="4" borderId="34" xfId="0" applyFont="1" applyFill="1" applyBorder="1" applyAlignment="1" applyProtection="1">
      <alignment vertical="center" wrapText="1"/>
    </xf>
    <xf numFmtId="0" fontId="14" fillId="4" borderId="30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31" fillId="4" borderId="3" xfId="2" applyFont="1" applyFill="1" applyBorder="1" applyAlignment="1" applyProtection="1">
      <alignment horizontal="center" vertical="center" wrapText="1"/>
    </xf>
    <xf numFmtId="0" fontId="31" fillId="4" borderId="4" xfId="1" applyFont="1" applyFill="1" applyBorder="1" applyAlignment="1" applyProtection="1">
      <alignment horizontal="center" vertical="center" wrapText="1"/>
    </xf>
    <xf numFmtId="0" fontId="31" fillId="4" borderId="5" xfId="1" applyFont="1" applyFill="1" applyBorder="1" applyAlignment="1" applyProtection="1">
      <alignment horizontal="center" vertical="center" wrapText="1"/>
    </xf>
    <xf numFmtId="0" fontId="47" fillId="0" borderId="0" xfId="0" applyFont="1" applyAlignment="1" applyProtection="1">
      <alignment horizontal="center" vertical="center" wrapText="1"/>
      <protection locked="0"/>
    </xf>
    <xf numFmtId="0" fontId="49" fillId="4" borderId="2" xfId="1" applyFont="1" applyFill="1" applyBorder="1" applyAlignment="1" applyProtection="1">
      <alignment horizontal="center" vertical="center" wrapText="1"/>
    </xf>
    <xf numFmtId="0" fontId="49" fillId="0" borderId="1" xfId="1" applyFont="1" applyBorder="1" applyAlignment="1" applyProtection="1">
      <alignment horizontal="center" vertical="center" wrapText="1"/>
    </xf>
    <xf numFmtId="0" fontId="49" fillId="4" borderId="1" xfId="0" applyFont="1" applyFill="1" applyBorder="1" applyAlignment="1" applyProtection="1">
      <alignment horizontal="center" vertical="center" wrapText="1"/>
    </xf>
    <xf numFmtId="0" fontId="49" fillId="0" borderId="1" xfId="0" applyFont="1" applyFill="1" applyBorder="1" applyAlignment="1" applyProtection="1">
      <alignment horizontal="center" vertical="center" wrapText="1"/>
    </xf>
    <xf numFmtId="0" fontId="50" fillId="4" borderId="1" xfId="1" applyFont="1" applyFill="1" applyBorder="1" applyAlignment="1" applyProtection="1">
      <alignment horizontal="center" vertical="center" wrapText="1"/>
    </xf>
    <xf numFmtId="0" fontId="50" fillId="2" borderId="1" xfId="1" applyFont="1" applyFill="1" applyBorder="1" applyAlignment="1" applyProtection="1">
      <alignment horizontal="center" vertical="center" wrapText="1"/>
    </xf>
    <xf numFmtId="164" fontId="49" fillId="4" borderId="1" xfId="2" applyNumberFormat="1" applyFont="1" applyFill="1" applyBorder="1" applyAlignment="1" applyProtection="1">
      <alignment horizontal="center" vertical="center" wrapText="1"/>
    </xf>
    <xf numFmtId="0" fontId="49" fillId="2" borderId="1" xfId="1" applyFont="1" applyFill="1" applyBorder="1" applyAlignment="1" applyProtection="1">
      <alignment horizontal="center" vertical="center" wrapText="1"/>
    </xf>
    <xf numFmtId="0" fontId="49" fillId="4" borderId="1" xfId="1" applyFont="1" applyFill="1" applyBorder="1" applyAlignment="1" applyProtection="1">
      <alignment horizontal="center" vertical="center" wrapText="1"/>
    </xf>
    <xf numFmtId="0" fontId="49" fillId="2" borderId="26" xfId="1" applyFont="1" applyFill="1" applyBorder="1" applyAlignment="1" applyProtection="1">
      <alignment horizontal="center" vertical="center" wrapText="1"/>
    </xf>
    <xf numFmtId="0" fontId="49" fillId="4" borderId="26" xfId="1" applyFont="1" applyFill="1" applyBorder="1" applyAlignment="1" applyProtection="1">
      <alignment horizontal="center" vertical="center" wrapText="1"/>
    </xf>
    <xf numFmtId="0" fontId="49" fillId="2" borderId="4" xfId="1" applyFont="1" applyFill="1" applyBorder="1" applyAlignment="1" applyProtection="1">
      <alignment horizontal="center" vertical="center" wrapText="1"/>
    </xf>
    <xf numFmtId="0" fontId="47" fillId="0" borderId="44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40" xfId="0" applyFont="1" applyFill="1" applyBorder="1" applyAlignment="1" applyProtection="1">
      <alignment horizontal="center" vertical="center"/>
    </xf>
    <xf numFmtId="0" fontId="6" fillId="3" borderId="41" xfId="0" applyFont="1" applyFill="1" applyBorder="1" applyAlignment="1" applyProtection="1">
      <alignment horizontal="center" vertical="center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4" borderId="44" xfId="0" applyFont="1" applyFill="1" applyBorder="1" applyAlignment="1" applyProtection="1">
      <alignment horizontal="center" vertical="center"/>
    </xf>
    <xf numFmtId="0" fontId="34" fillId="4" borderId="45" xfId="0" applyFont="1" applyFill="1" applyBorder="1" applyAlignment="1" applyProtection="1">
      <alignment horizontal="center" vertical="center"/>
    </xf>
    <xf numFmtId="0" fontId="18" fillId="4" borderId="44" xfId="0" applyFont="1" applyFill="1" applyBorder="1" applyAlignment="1" applyProtection="1">
      <alignment horizontal="center" vertical="center"/>
    </xf>
    <xf numFmtId="0" fontId="18" fillId="4" borderId="45" xfId="0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54" fillId="3" borderId="43" xfId="0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53" fillId="0" borderId="0" xfId="0" applyFont="1" applyAlignment="1" applyProtection="1">
      <alignment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14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4" fillId="4" borderId="34" xfId="0" applyFont="1" applyFill="1" applyBorder="1" applyAlignment="1" applyProtection="1">
      <alignment horizontal="center" vertical="center" wrapText="1"/>
    </xf>
    <xf numFmtId="0" fontId="14" fillId="4" borderId="35" xfId="0" applyFont="1" applyFill="1" applyBorder="1" applyAlignment="1" applyProtection="1">
      <alignment horizontal="center" vertical="center" wrapText="1"/>
    </xf>
    <xf numFmtId="0" fontId="14" fillId="4" borderId="36" xfId="0" applyFont="1" applyFill="1" applyBorder="1" applyAlignment="1" applyProtection="1">
      <alignment horizontal="center" vertical="center" wrapText="1"/>
    </xf>
    <xf numFmtId="0" fontId="14" fillId="4" borderId="30" xfId="0" applyFont="1" applyFill="1" applyBorder="1" applyAlignment="1" applyProtection="1">
      <alignment horizontal="center" vertical="center" wrapText="1"/>
    </xf>
    <xf numFmtId="0" fontId="14" fillId="4" borderId="18" xfId="0" applyFont="1" applyFill="1" applyBorder="1" applyAlignment="1" applyProtection="1">
      <alignment horizontal="center" vertical="center" wrapText="1"/>
    </xf>
    <xf numFmtId="0" fontId="14" fillId="4" borderId="29" xfId="0" applyFont="1" applyFill="1" applyBorder="1" applyAlignment="1" applyProtection="1">
      <alignment horizontal="center" vertical="center" wrapText="1"/>
    </xf>
    <xf numFmtId="0" fontId="0" fillId="4" borderId="38" xfId="0" applyFill="1" applyBorder="1" applyAlignment="1" applyProtection="1">
      <alignment horizontal="center"/>
    </xf>
    <xf numFmtId="0" fontId="0" fillId="4" borderId="27" xfId="0" applyFill="1" applyBorder="1" applyAlignment="1" applyProtection="1">
      <alignment horizontal="center"/>
    </xf>
    <xf numFmtId="0" fontId="41" fillId="3" borderId="31" xfId="0" applyFont="1" applyFill="1" applyBorder="1" applyAlignment="1" applyProtection="1">
      <alignment horizontal="center" vertical="center" textRotation="180" wrapText="1"/>
    </xf>
    <xf numFmtId="0" fontId="41" fillId="3" borderId="2" xfId="0" applyFont="1" applyFill="1" applyBorder="1" applyAlignment="1" applyProtection="1">
      <alignment horizontal="center" vertical="center" textRotation="180" wrapText="1"/>
    </xf>
    <xf numFmtId="0" fontId="16" fillId="4" borderId="32" xfId="0" applyFont="1" applyFill="1" applyBorder="1" applyAlignment="1" applyProtection="1">
      <alignment horizontal="center" vertical="center" wrapText="1"/>
    </xf>
    <xf numFmtId="0" fontId="16" fillId="4" borderId="39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7" fillId="4" borderId="32" xfId="0" applyFont="1" applyFill="1" applyBorder="1" applyAlignment="1" applyProtection="1">
      <alignment horizontal="center" vertical="center" wrapText="1"/>
    </xf>
    <xf numFmtId="0" fontId="17" fillId="4" borderId="1" xfId="0" applyFont="1" applyFill="1" applyBorder="1" applyAlignment="1" applyProtection="1">
      <alignment horizontal="center" vertical="center" wrapText="1"/>
    </xf>
    <xf numFmtId="0" fontId="14" fillId="4" borderId="32" xfId="0" applyFont="1" applyFill="1" applyBorder="1" applyAlignment="1" applyProtection="1">
      <alignment horizontal="center" vertical="center" wrapText="1"/>
    </xf>
    <xf numFmtId="0" fontId="14" fillId="4" borderId="1" xfId="0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55" fillId="0" borderId="0" xfId="2" applyFont="1" applyBorder="1" applyAlignment="1" applyProtection="1">
      <alignment horizontal="center" vertical="center" wrapText="1"/>
      <protection locked="0"/>
    </xf>
    <xf numFmtId="0" fontId="55" fillId="0" borderId="0" xfId="1" applyFont="1" applyBorder="1" applyAlignment="1" applyProtection="1">
      <alignment horizontal="center" vertical="center" wrapText="1"/>
      <protection locked="0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32" fillId="4" borderId="26" xfId="1" applyFont="1" applyFill="1" applyBorder="1" applyAlignment="1" applyProtection="1">
      <alignment horizontal="center" vertical="center" wrapText="1"/>
    </xf>
    <xf numFmtId="0" fontId="32" fillId="4" borderId="21" xfId="1" applyFont="1" applyFill="1" applyBorder="1" applyAlignment="1" applyProtection="1">
      <alignment horizontal="center" vertical="center" wrapText="1"/>
    </xf>
    <xf numFmtId="0" fontId="24" fillId="4" borderId="9" xfId="1" applyFont="1" applyFill="1" applyBorder="1" applyAlignment="1" applyProtection="1">
      <alignment horizontal="left" vertical="center" wrapText="1"/>
      <protection locked="0"/>
    </xf>
    <xf numFmtId="0" fontId="24" fillId="4" borderId="8" xfId="1" applyFont="1" applyFill="1" applyBorder="1" applyAlignment="1" applyProtection="1">
      <alignment horizontal="left" vertical="center" wrapText="1"/>
      <protection locked="0"/>
    </xf>
    <xf numFmtId="0" fontId="24" fillId="4" borderId="20" xfId="1" applyFont="1" applyFill="1" applyBorder="1" applyAlignment="1" applyProtection="1">
      <alignment horizontal="left" vertical="center" wrapText="1"/>
      <protection locked="0"/>
    </xf>
    <xf numFmtId="0" fontId="48" fillId="4" borderId="13" xfId="1" applyFont="1" applyFill="1" applyBorder="1" applyAlignment="1" applyProtection="1">
      <alignment horizontal="left" vertical="center" wrapText="1"/>
      <protection locked="0"/>
    </xf>
    <xf numFmtId="0" fontId="48" fillId="4" borderId="14" xfId="1" applyFont="1" applyFill="1" applyBorder="1" applyAlignment="1" applyProtection="1">
      <alignment horizontal="left" vertical="center" wrapText="1"/>
      <protection locked="0"/>
    </xf>
    <xf numFmtId="0" fontId="48" fillId="4" borderId="21" xfId="1" applyFont="1" applyFill="1" applyBorder="1" applyAlignment="1" applyProtection="1">
      <alignment horizontal="left" vertical="center" wrapText="1"/>
      <protection locked="0"/>
    </xf>
    <xf numFmtId="0" fontId="24" fillId="4" borderId="10" xfId="1" applyFont="1" applyFill="1" applyBorder="1" applyAlignment="1" applyProtection="1">
      <alignment horizontal="center" vertical="center" wrapText="1"/>
      <protection locked="0"/>
    </xf>
    <xf numFmtId="0" fontId="24" fillId="4" borderId="12" xfId="1" applyFont="1" applyFill="1" applyBorder="1" applyAlignment="1" applyProtection="1">
      <alignment horizontal="center" vertical="center" wrapText="1"/>
      <protection locked="0"/>
    </xf>
    <xf numFmtId="0" fontId="24" fillId="4" borderId="33" xfId="1" applyFont="1" applyFill="1" applyBorder="1" applyAlignment="1" applyProtection="1">
      <alignment horizontal="center" vertical="center" wrapText="1"/>
      <protection locked="0"/>
    </xf>
    <xf numFmtId="0" fontId="35" fillId="0" borderId="6" xfId="1" applyFont="1" applyBorder="1" applyAlignment="1" applyProtection="1">
      <alignment horizontal="center" vertical="center" wrapText="1"/>
      <protection locked="0"/>
    </xf>
    <xf numFmtId="0" fontId="1" fillId="0" borderId="6" xfId="1" applyFill="1" applyBorder="1" applyAlignment="1" applyProtection="1">
      <alignment horizontal="center" vertical="center"/>
      <protection locked="0"/>
    </xf>
    <xf numFmtId="0" fontId="23" fillId="4" borderId="28" xfId="1" applyFont="1" applyFill="1" applyBorder="1" applyAlignment="1" applyProtection="1">
      <alignment horizontal="center" vertical="center" wrapText="1"/>
    </xf>
    <xf numFmtId="0" fontId="23" fillId="4" borderId="27" xfId="1" applyFont="1" applyFill="1" applyBorder="1" applyAlignment="1" applyProtection="1">
      <alignment horizontal="center" vertical="center" wrapText="1"/>
    </xf>
    <xf numFmtId="0" fontId="22" fillId="4" borderId="16" xfId="2" applyFont="1" applyFill="1" applyBorder="1" applyAlignment="1" applyProtection="1">
      <alignment horizontal="center" vertical="center" wrapText="1"/>
    </xf>
    <xf numFmtId="0" fontId="22" fillId="4" borderId="17" xfId="2" applyFont="1" applyFill="1" applyBorder="1" applyAlignment="1" applyProtection="1">
      <alignment horizontal="center" vertical="center" wrapText="1"/>
    </xf>
    <xf numFmtId="0" fontId="22" fillId="4" borderId="16" xfId="1" applyFont="1" applyFill="1" applyBorder="1" applyAlignment="1" applyProtection="1">
      <alignment horizontal="center" vertical="center" wrapText="1"/>
    </xf>
    <xf numFmtId="0" fontId="22" fillId="4" borderId="17" xfId="1" applyFont="1" applyFill="1" applyBorder="1" applyAlignment="1" applyProtection="1">
      <alignment horizontal="center" vertical="center" wrapText="1"/>
    </xf>
    <xf numFmtId="0" fontId="45" fillId="3" borderId="9" xfId="1" applyFont="1" applyFill="1" applyBorder="1" applyAlignment="1" applyProtection="1">
      <alignment horizontal="center" vertical="center" wrapText="1"/>
    </xf>
    <xf numFmtId="0" fontId="45" fillId="3" borderId="20" xfId="1" applyFont="1" applyFill="1" applyBorder="1" applyAlignment="1" applyProtection="1">
      <alignment horizontal="center" vertical="center" wrapText="1"/>
    </xf>
    <xf numFmtId="0" fontId="45" fillId="3" borderId="22" xfId="1" applyFont="1" applyFill="1" applyBorder="1" applyAlignment="1" applyProtection="1">
      <alignment horizontal="center" vertical="center" wrapText="1"/>
    </xf>
    <xf numFmtId="0" fontId="45" fillId="3" borderId="23" xfId="1" applyFont="1" applyFill="1" applyBorder="1" applyAlignment="1" applyProtection="1">
      <alignment horizontal="center" vertical="center" wrapText="1"/>
    </xf>
    <xf numFmtId="0" fontId="45" fillId="3" borderId="25" xfId="1" applyFont="1" applyFill="1" applyBorder="1" applyAlignment="1" applyProtection="1">
      <alignment horizontal="center" vertical="center" wrapText="1"/>
    </xf>
    <xf numFmtId="0" fontId="45" fillId="3" borderId="16" xfId="1" applyFont="1" applyFill="1" applyBorder="1" applyAlignment="1" applyProtection="1">
      <alignment horizontal="center" vertical="center" wrapText="1"/>
    </xf>
    <xf numFmtId="0" fontId="45" fillId="3" borderId="24" xfId="1" applyFont="1" applyFill="1" applyBorder="1" applyAlignment="1" applyProtection="1">
      <alignment horizontal="center" vertical="center" wrapText="1"/>
    </xf>
    <xf numFmtId="0" fontId="45" fillId="3" borderId="17" xfId="1" applyFont="1" applyFill="1" applyBorder="1" applyAlignment="1" applyProtection="1">
      <alignment horizontal="center" vertical="center" wrapText="1"/>
    </xf>
    <xf numFmtId="0" fontId="46" fillId="3" borderId="19" xfId="1" applyFont="1" applyFill="1" applyBorder="1" applyAlignment="1" applyProtection="1">
      <alignment horizontal="center" vertical="center" wrapText="1"/>
    </xf>
    <xf numFmtId="0" fontId="46" fillId="3" borderId="8" xfId="1" applyFont="1" applyFill="1" applyBorder="1" applyAlignment="1" applyProtection="1">
      <alignment horizontal="center" vertical="center" wrapText="1"/>
    </xf>
    <xf numFmtId="0" fontId="46" fillId="3" borderId="20" xfId="1" applyFont="1" applyFill="1" applyBorder="1" applyAlignment="1" applyProtection="1">
      <alignment horizontal="center" vertical="center" wrapText="1"/>
    </xf>
    <xf numFmtId="0" fontId="21" fillId="4" borderId="29" xfId="1" applyFont="1" applyFill="1" applyBorder="1" applyAlignment="1" applyProtection="1">
      <alignment horizontal="center" vertical="center" wrapText="1"/>
    </xf>
    <xf numFmtId="0" fontId="21" fillId="4" borderId="17" xfId="1" applyFont="1" applyFill="1" applyBorder="1" applyAlignment="1" applyProtection="1">
      <alignment horizontal="center" vertical="center" wrapText="1"/>
    </xf>
    <xf numFmtId="0" fontId="21" fillId="4" borderId="30" xfId="1" applyFont="1" applyFill="1" applyBorder="1" applyAlignment="1" applyProtection="1">
      <alignment horizontal="center" vertical="center" wrapText="1"/>
    </xf>
    <xf numFmtId="0" fontId="21" fillId="4" borderId="18" xfId="1" applyFont="1" applyFill="1" applyBorder="1" applyAlignment="1" applyProtection="1">
      <alignment horizontal="center" vertical="center" wrapText="1"/>
    </xf>
    <xf numFmtId="0" fontId="45" fillId="3" borderId="13" xfId="1" applyFont="1" applyFill="1" applyBorder="1" applyAlignment="1" applyProtection="1">
      <alignment horizontal="center" vertical="center" wrapText="1"/>
    </xf>
    <xf numFmtId="0" fontId="45" fillId="3" borderId="10" xfId="1" applyFont="1" applyFill="1" applyBorder="1" applyAlignment="1" applyProtection="1">
      <alignment horizontal="center" vertical="center" wrapText="1"/>
    </xf>
    <xf numFmtId="0" fontId="45" fillId="3" borderId="33" xfId="1" applyFont="1" applyFill="1" applyBorder="1" applyAlignment="1" applyProtection="1">
      <alignment horizontal="center" vertical="center" wrapText="1"/>
    </xf>
    <xf numFmtId="0" fontId="33" fillId="4" borderId="9" xfId="1" applyFont="1" applyFill="1" applyBorder="1" applyAlignment="1" applyProtection="1">
      <alignment horizontal="center" vertical="center" wrapText="1"/>
    </xf>
    <xf numFmtId="0" fontId="33" fillId="4" borderId="7" xfId="1" applyFont="1" applyFill="1" applyBorder="1" applyAlignment="1" applyProtection="1">
      <alignment horizontal="center" vertical="center" wrapText="1"/>
    </xf>
    <xf numFmtId="0" fontId="31" fillId="4" borderId="13" xfId="1" applyFont="1" applyFill="1" applyBorder="1" applyAlignment="1" applyProtection="1">
      <alignment horizontal="center" vertical="center" wrapText="1"/>
    </xf>
    <xf numFmtId="0" fontId="31" fillId="4" borderId="37" xfId="1" applyFont="1" applyFill="1" applyBorder="1" applyAlignment="1" applyProtection="1">
      <alignment horizontal="center" vertical="center" wrapText="1"/>
    </xf>
    <xf numFmtId="0" fontId="56" fillId="4" borderId="10" xfId="1" applyFont="1" applyFill="1" applyBorder="1" applyAlignment="1" applyProtection="1">
      <alignment horizontal="center" vertical="center" wrapText="1"/>
    </xf>
    <xf numFmtId="0" fontId="56" fillId="4" borderId="11" xfId="1" applyFont="1" applyFill="1" applyBorder="1" applyAlignment="1" applyProtection="1">
      <alignment horizontal="center" vertical="center" wrapText="1"/>
    </xf>
    <xf numFmtId="0" fontId="32" fillId="4" borderId="19" xfId="1" applyFont="1" applyFill="1" applyBorder="1" applyAlignment="1" applyProtection="1">
      <alignment horizontal="center" vertical="center" wrapText="1"/>
    </xf>
    <xf numFmtId="0" fontId="32" fillId="4" borderId="8" xfId="1" applyFont="1" applyFill="1" applyBorder="1" applyAlignment="1" applyProtection="1">
      <alignment horizontal="center" vertical="center" wrapText="1"/>
    </xf>
    <xf numFmtId="0" fontId="45" fillId="3" borderId="19" xfId="1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2" fillId="0" borderId="6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34" fillId="0" borderId="41" xfId="0" applyFont="1" applyBorder="1" applyAlignment="1" applyProtection="1">
      <alignment horizontal="center" vertical="center" wrapText="1"/>
    </xf>
    <xf numFmtId="0" fontId="34" fillId="0" borderId="42" xfId="0" applyFont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34" fillId="0" borderId="45" xfId="0" applyFont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5" xfId="0" applyFont="1" applyFill="1" applyBorder="1" applyAlignment="1" applyProtection="1">
      <alignment horizontal="center" vertical="center" wrapText="1"/>
    </xf>
    <xf numFmtId="0" fontId="19" fillId="2" borderId="43" xfId="0" applyFont="1" applyFill="1" applyBorder="1" applyAlignment="1" applyProtection="1">
      <alignment horizontal="center" vertical="center" wrapText="1"/>
      <protection locked="0"/>
    </xf>
    <xf numFmtId="0" fontId="19" fillId="2" borderId="44" xfId="0" applyFont="1" applyFill="1" applyBorder="1" applyAlignment="1" applyProtection="1">
      <alignment horizontal="center" vertical="center" wrapText="1"/>
      <protection locked="0"/>
    </xf>
    <xf numFmtId="0" fontId="19" fillId="2" borderId="45" xfId="0" applyFont="1" applyFill="1" applyBorder="1" applyAlignment="1" applyProtection="1">
      <alignment horizontal="center" vertical="center" wrapText="1"/>
      <protection locked="0"/>
    </xf>
    <xf numFmtId="0" fontId="34" fillId="0" borderId="41" xfId="0" applyNumberFormat="1" applyFont="1" applyBorder="1" applyAlignment="1" applyProtection="1">
      <alignment horizontal="center" vertical="center" wrapText="1"/>
    </xf>
    <xf numFmtId="0" fontId="34" fillId="2" borderId="44" xfId="0" applyFont="1" applyFill="1" applyBorder="1" applyAlignment="1" applyProtection="1">
      <alignment horizontal="center" vertical="center" wrapText="1"/>
    </xf>
    <xf numFmtId="0" fontId="34" fillId="2" borderId="45" xfId="0" applyFont="1" applyFill="1" applyBorder="1" applyAlignment="1" applyProtection="1">
      <alignment horizontal="center" vertical="center" wrapText="1"/>
    </xf>
    <xf numFmtId="14" fontId="34" fillId="0" borderId="44" xfId="0" applyNumberFormat="1" applyFont="1" applyBorder="1" applyAlignment="1" applyProtection="1">
      <alignment horizontal="center" vertical="center" wrapText="1"/>
    </xf>
    <xf numFmtId="14" fontId="34" fillId="0" borderId="45" xfId="0" applyNumberFormat="1" applyFont="1" applyBorder="1" applyAlignment="1" applyProtection="1">
      <alignment horizontal="center" vertical="center" wrapText="1"/>
    </xf>
    <xf numFmtId="0" fontId="34" fillId="2" borderId="43" xfId="0" applyFont="1" applyFill="1" applyBorder="1" applyAlignment="1" applyProtection="1">
      <alignment horizontal="center" vertical="center" wrapText="1"/>
    </xf>
    <xf numFmtId="0" fontId="38" fillId="0" borderId="44" xfId="0" applyFont="1" applyBorder="1" applyAlignment="1" applyProtection="1">
      <alignment horizontal="center" vertical="center" wrapText="1"/>
    </xf>
    <xf numFmtId="0" fontId="38" fillId="0" borderId="45" xfId="0" applyFont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  <protection locked="0"/>
    </xf>
    <xf numFmtId="0" fontId="18" fillId="0" borderId="45" xfId="0" applyFont="1" applyBorder="1" applyAlignment="1" applyProtection="1">
      <alignment horizontal="center" vertical="center" wrapText="1"/>
      <protection locked="0"/>
    </xf>
    <xf numFmtId="0" fontId="0" fillId="4" borderId="49" xfId="0" applyFont="1" applyFill="1" applyBorder="1" applyAlignment="1" applyProtection="1">
      <alignment horizontal="center" vertical="center" wrapText="1"/>
    </xf>
    <xf numFmtId="0" fontId="0" fillId="4" borderId="50" xfId="0" applyFont="1" applyFill="1" applyBorder="1" applyAlignment="1" applyProtection="1">
      <alignment horizontal="center" vertical="center" wrapText="1"/>
    </xf>
    <xf numFmtId="0" fontId="0" fillId="4" borderId="51" xfId="0" applyFont="1" applyFill="1" applyBorder="1" applyAlignment="1" applyProtection="1">
      <alignment horizontal="center" vertical="center" wrapText="1"/>
    </xf>
    <xf numFmtId="0" fontId="0" fillId="4" borderId="52" xfId="0" applyFont="1" applyFill="1" applyBorder="1" applyAlignment="1" applyProtection="1">
      <alignment horizontal="center" vertical="center" wrapText="1"/>
    </xf>
    <xf numFmtId="0" fontId="39" fillId="3" borderId="44" xfId="0" applyFont="1" applyFill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36" fillId="2" borderId="43" xfId="0" applyFont="1" applyFill="1" applyBorder="1" applyAlignment="1" applyProtection="1">
      <alignment horizontal="center" vertical="center" wrapText="1"/>
    </xf>
    <xf numFmtId="0" fontId="36" fillId="2" borderId="44" xfId="0" applyFont="1" applyFill="1" applyBorder="1" applyAlignment="1" applyProtection="1">
      <alignment horizontal="center" vertical="center" wrapText="1"/>
    </xf>
    <xf numFmtId="0" fontId="36" fillId="2" borderId="45" xfId="0" applyFont="1" applyFill="1" applyBorder="1" applyAlignment="1" applyProtection="1">
      <alignment horizontal="center" vertical="center" wrapText="1"/>
    </xf>
    <xf numFmtId="0" fontId="36" fillId="2" borderId="46" xfId="0" applyFont="1" applyFill="1" applyBorder="1" applyAlignment="1" applyProtection="1">
      <alignment horizontal="center" vertical="center" wrapText="1"/>
    </xf>
    <xf numFmtId="0" fontId="36" fillId="2" borderId="47" xfId="0" applyFont="1" applyFill="1" applyBorder="1" applyAlignment="1" applyProtection="1">
      <alignment horizontal="center" vertical="center" wrapText="1"/>
    </xf>
    <xf numFmtId="0" fontId="36" fillId="2" borderId="48" xfId="0" applyFont="1" applyFill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18" fillId="0" borderId="44" xfId="0" applyFont="1" applyBorder="1" applyAlignment="1" applyProtection="1">
      <alignment horizontal="center" vertical="center" wrapText="1"/>
    </xf>
    <xf numFmtId="0" fontId="36" fillId="0" borderId="43" xfId="0" applyFont="1" applyBorder="1" applyAlignment="1" applyProtection="1">
      <alignment horizontal="center" vertical="center" wrapText="1"/>
    </xf>
    <xf numFmtId="0" fontId="36" fillId="0" borderId="44" xfId="0" applyFont="1" applyBorder="1" applyAlignment="1" applyProtection="1">
      <alignment horizontal="center" vertical="center" wrapText="1"/>
    </xf>
    <xf numFmtId="0" fontId="36" fillId="0" borderId="45" xfId="0" applyFont="1" applyBorder="1" applyAlignment="1" applyProtection="1">
      <alignment horizontal="center" vertical="center" wrapText="1"/>
    </xf>
    <xf numFmtId="0" fontId="36" fillId="0" borderId="46" xfId="0" applyFont="1" applyBorder="1" applyAlignment="1" applyProtection="1">
      <alignment horizontal="center" vertical="center" wrapText="1"/>
    </xf>
    <xf numFmtId="0" fontId="36" fillId="0" borderId="47" xfId="0" applyFont="1" applyBorder="1" applyAlignment="1" applyProtection="1">
      <alignment horizontal="center" vertical="center" wrapText="1"/>
    </xf>
    <xf numFmtId="0" fontId="36" fillId="0" borderId="48" xfId="0" applyFont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30" fillId="0" borderId="44" xfId="0" applyFont="1" applyBorder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 wrapText="1"/>
    </xf>
    <xf numFmtId="14" fontId="51" fillId="0" borderId="44" xfId="0" applyNumberFormat="1" applyFont="1" applyBorder="1" applyAlignment="1" applyProtection="1">
      <alignment horizontal="center" vertical="center" wrapText="1"/>
    </xf>
    <xf numFmtId="0" fontId="39" fillId="3" borderId="43" xfId="0" applyFont="1" applyFill="1" applyBorder="1" applyAlignment="1" applyProtection="1">
      <alignment horizontal="center" vertical="center" wrapText="1"/>
    </xf>
    <xf numFmtId="0" fontId="34" fillId="0" borderId="41" xfId="0" applyFont="1" applyBorder="1" applyAlignment="1" applyProtection="1">
      <alignment horizontal="center" vertical="center"/>
    </xf>
    <xf numFmtId="0" fontId="34" fillId="0" borderId="42" xfId="0" applyFont="1" applyBorder="1" applyAlignment="1" applyProtection="1">
      <alignment horizontal="center" vertical="center"/>
    </xf>
    <xf numFmtId="0" fontId="34" fillId="0" borderId="44" xfId="0" applyFont="1" applyBorder="1" applyAlignment="1" applyProtection="1">
      <alignment horizontal="center" vertical="center"/>
    </xf>
    <xf numFmtId="0" fontId="34" fillId="0" borderId="45" xfId="0" applyFont="1" applyBorder="1" applyAlignment="1" applyProtection="1">
      <alignment horizontal="center" vertical="center"/>
    </xf>
    <xf numFmtId="14" fontId="34" fillId="0" borderId="44" xfId="0" applyNumberFormat="1" applyFont="1" applyBorder="1" applyAlignment="1" applyProtection="1">
      <alignment horizontal="center" vertical="center"/>
    </xf>
    <xf numFmtId="14" fontId="34" fillId="0" borderId="45" xfId="0" applyNumberFormat="1" applyFont="1" applyBorder="1" applyAlignment="1" applyProtection="1">
      <alignment horizontal="center" vertical="center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0" borderId="45" xfId="0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18" fillId="0" borderId="43" xfId="0" applyFont="1" applyBorder="1" applyAlignment="1" applyProtection="1">
      <alignment horizontal="center" vertical="center"/>
      <protection locked="0"/>
    </xf>
    <xf numFmtId="0" fontId="18" fillId="0" borderId="44" xfId="0" applyFont="1" applyBorder="1" applyAlignment="1" applyProtection="1">
      <alignment horizontal="center" vertical="center"/>
      <protection locked="0"/>
    </xf>
    <xf numFmtId="0" fontId="18" fillId="0" borderId="45" xfId="0" applyFont="1" applyBorder="1" applyAlignment="1" applyProtection="1">
      <alignment horizontal="center" vertical="center"/>
      <protection locked="0"/>
    </xf>
    <xf numFmtId="0" fontId="19" fillId="2" borderId="43" xfId="0" applyFont="1" applyFill="1" applyBorder="1" applyAlignment="1" applyProtection="1">
      <alignment horizontal="center" vertical="center"/>
      <protection locked="0"/>
    </xf>
    <xf numFmtId="0" fontId="19" fillId="2" borderId="44" xfId="0" applyFont="1" applyFill="1" applyBorder="1" applyAlignment="1" applyProtection="1">
      <alignment horizontal="center" vertical="center"/>
      <protection locked="0"/>
    </xf>
    <xf numFmtId="0" fontId="19" fillId="2" borderId="45" xfId="0" applyFont="1" applyFill="1" applyBorder="1" applyAlignment="1" applyProtection="1">
      <alignment horizontal="center" vertical="center"/>
      <protection locked="0"/>
    </xf>
    <xf numFmtId="0" fontId="34" fillId="2" borderId="43" xfId="0" applyFont="1" applyFill="1" applyBorder="1" applyAlignment="1" applyProtection="1">
      <alignment horizontal="center" vertical="center"/>
    </xf>
    <xf numFmtId="0" fontId="34" fillId="2" borderId="44" xfId="0" applyFont="1" applyFill="1" applyBorder="1" applyAlignment="1" applyProtection="1">
      <alignment horizontal="center" vertical="center"/>
    </xf>
    <xf numFmtId="0" fontId="34" fillId="2" borderId="45" xfId="0" applyFont="1" applyFill="1" applyBorder="1" applyAlignment="1" applyProtection="1">
      <alignment horizontal="center" vertical="center"/>
    </xf>
    <xf numFmtId="0" fontId="36" fillId="0" borderId="43" xfId="0" applyFont="1" applyBorder="1" applyAlignment="1" applyProtection="1">
      <alignment horizontal="center" vertical="center"/>
    </xf>
    <xf numFmtId="0" fontId="36" fillId="0" borderId="44" xfId="0" applyFont="1" applyBorder="1" applyAlignment="1" applyProtection="1">
      <alignment horizontal="center" vertical="center"/>
    </xf>
    <xf numFmtId="0" fontId="36" fillId="0" borderId="45" xfId="0" applyFont="1" applyBorder="1" applyAlignment="1" applyProtection="1">
      <alignment horizontal="center" vertical="center"/>
    </xf>
    <xf numFmtId="0" fontId="36" fillId="0" borderId="46" xfId="0" applyFont="1" applyBorder="1" applyAlignment="1" applyProtection="1">
      <alignment horizontal="center" vertical="center"/>
    </xf>
    <xf numFmtId="0" fontId="36" fillId="0" borderId="47" xfId="0" applyFont="1" applyBorder="1" applyAlignment="1" applyProtection="1">
      <alignment horizontal="center" vertical="center"/>
    </xf>
    <xf numFmtId="0" fontId="36" fillId="0" borderId="48" xfId="0" applyFont="1" applyBorder="1" applyAlignment="1" applyProtection="1">
      <alignment horizontal="center" vertical="center"/>
    </xf>
    <xf numFmtId="0" fontId="0" fillId="4" borderId="49" xfId="0" applyFont="1" applyFill="1" applyBorder="1" applyAlignment="1" applyProtection="1">
      <alignment horizontal="center" vertical="center"/>
    </xf>
    <xf numFmtId="0" fontId="0" fillId="4" borderId="50" xfId="0" applyFont="1" applyFill="1" applyBorder="1" applyAlignment="1" applyProtection="1">
      <alignment horizontal="center" vertical="center"/>
    </xf>
    <xf numFmtId="0" fontId="0" fillId="4" borderId="51" xfId="0" applyFont="1" applyFill="1" applyBorder="1" applyAlignment="1" applyProtection="1">
      <alignment horizontal="center" vertical="center"/>
    </xf>
    <xf numFmtId="0" fontId="0" fillId="4" borderId="52" xfId="0" applyFont="1" applyFill="1" applyBorder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 wrapText="1"/>
    </xf>
    <xf numFmtId="0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  <protection locked="0"/>
    </xf>
    <xf numFmtId="0" fontId="6" fillId="3" borderId="44" xfId="0" applyFont="1" applyFill="1" applyBorder="1" applyAlignment="1" applyProtection="1">
      <alignment horizontal="center" vertical="center" wrapText="1"/>
      <protection locked="0"/>
    </xf>
    <xf numFmtId="0" fontId="6" fillId="3" borderId="45" xfId="0" applyFont="1" applyFill="1" applyBorder="1" applyAlignment="1" applyProtection="1">
      <alignment horizontal="center" vertical="center" wrapText="1"/>
      <protection locked="0"/>
    </xf>
    <xf numFmtId="0" fontId="0" fillId="4" borderId="43" xfId="0" applyFill="1" applyBorder="1" applyAlignment="1" applyProtection="1">
      <alignment horizontal="center" vertical="center" wrapText="1"/>
      <protection locked="0"/>
    </xf>
    <xf numFmtId="0" fontId="0" fillId="4" borderId="44" xfId="0" applyFill="1" applyBorder="1" applyAlignment="1" applyProtection="1">
      <alignment horizontal="center" vertical="center" wrapText="1"/>
      <protection locked="0"/>
    </xf>
    <xf numFmtId="0" fontId="0" fillId="4" borderId="45" xfId="0" applyFill="1" applyBorder="1" applyAlignment="1" applyProtection="1">
      <alignment horizontal="center" vertical="center" wrapText="1"/>
      <protection locked="0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34" fillId="4" borderId="41" xfId="0" applyFont="1" applyFill="1" applyBorder="1" applyAlignment="1" applyProtection="1">
      <alignment horizontal="center" vertical="center" wrapText="1"/>
    </xf>
    <xf numFmtId="0" fontId="34" fillId="4" borderId="42" xfId="0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14" fontId="34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34" fillId="4" borderId="45" xfId="0" applyFont="1" applyFill="1" applyBorder="1" applyAlignment="1" applyProtection="1">
      <alignment horizontal="center" vertical="center" wrapText="1"/>
      <protection locked="0"/>
    </xf>
    <xf numFmtId="14" fontId="34" fillId="4" borderId="47" xfId="0" applyNumberFormat="1" applyFont="1" applyFill="1" applyBorder="1" applyAlignment="1" applyProtection="1">
      <alignment horizontal="center" vertical="center" wrapText="1"/>
      <protection locked="0"/>
    </xf>
    <xf numFmtId="0" fontId="34" fillId="4" borderId="48" xfId="0" applyFont="1" applyFill="1" applyBorder="1" applyAlignment="1" applyProtection="1">
      <alignment horizontal="center" vertical="center" wrapText="1"/>
      <protection locked="0"/>
    </xf>
    <xf numFmtId="0" fontId="34" fillId="4" borderId="44" xfId="0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Normal 2 2" xfId="2"/>
  </cellStyles>
  <dxfs count="222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181"/>
  <sheetViews>
    <sheetView topLeftCell="G1" zoomScale="80" zoomScaleNormal="80" workbookViewId="0">
      <pane ySplit="4" topLeftCell="A5" activePane="bottomLeft" state="frozen"/>
      <selection pane="bottomLeft" activeCell="G7" sqref="A7:XFD7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40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40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40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40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40" s="22" customFormat="1" ht="38.25" x14ac:dyDescent="0.25">
      <c r="A5" s="23">
        <v>1</v>
      </c>
      <c r="B5" s="67" t="s">
        <v>126</v>
      </c>
      <c r="C5" s="67" t="s">
        <v>127</v>
      </c>
      <c r="D5" s="67" t="s">
        <v>128</v>
      </c>
      <c r="E5" s="67" t="s">
        <v>129</v>
      </c>
      <c r="F5" s="67" t="s">
        <v>130</v>
      </c>
      <c r="G5" s="67" t="s">
        <v>131</v>
      </c>
      <c r="H5" s="67" t="s">
        <v>132</v>
      </c>
      <c r="I5" s="67" t="s">
        <v>131</v>
      </c>
      <c r="J5" s="67"/>
      <c r="K5" s="67" t="s">
        <v>133</v>
      </c>
      <c r="L5" s="67" t="s">
        <v>115</v>
      </c>
      <c r="M5" s="67"/>
      <c r="N5" s="67"/>
      <c r="O5" s="67"/>
      <c r="P5" s="67"/>
      <c r="Q5" s="67"/>
      <c r="R5" s="67" t="s">
        <v>115</v>
      </c>
      <c r="S5" s="67"/>
      <c r="T5" s="67"/>
      <c r="U5" s="67"/>
      <c r="V5" s="67"/>
      <c r="W5" s="67"/>
      <c r="X5" s="113">
        <v>45552</v>
      </c>
      <c r="Y5" s="113">
        <v>45895</v>
      </c>
      <c r="Z5" s="67">
        <v>3</v>
      </c>
      <c r="AA5" s="67"/>
      <c r="AB5" s="67"/>
      <c r="AC5" s="67">
        <v>467</v>
      </c>
      <c r="AD5" s="67" t="s">
        <v>115</v>
      </c>
      <c r="AE5" s="67"/>
      <c r="AF5" s="67"/>
      <c r="AG5" s="67"/>
      <c r="AH5" s="67"/>
      <c r="AI5" s="67"/>
      <c r="AJ5" s="67"/>
      <c r="AK5" s="67" t="s">
        <v>134</v>
      </c>
      <c r="AL5" s="67"/>
      <c r="AM5" s="67">
        <v>2</v>
      </c>
      <c r="AN5" s="67"/>
    </row>
    <row r="6" spans="1:40" s="22" customFormat="1" ht="38.25" x14ac:dyDescent="0.25">
      <c r="A6" s="23">
        <v>2</v>
      </c>
      <c r="B6" s="67" t="s">
        <v>126</v>
      </c>
      <c r="C6" s="67" t="s">
        <v>127</v>
      </c>
      <c r="D6" s="67" t="s">
        <v>128</v>
      </c>
      <c r="E6" s="67" t="s">
        <v>129</v>
      </c>
      <c r="F6" s="67" t="s">
        <v>130</v>
      </c>
      <c r="G6" s="67" t="s">
        <v>131</v>
      </c>
      <c r="H6" s="67" t="s">
        <v>135</v>
      </c>
      <c r="I6" s="67" t="s">
        <v>131</v>
      </c>
      <c r="J6" s="67"/>
      <c r="K6" s="67" t="s">
        <v>136</v>
      </c>
      <c r="L6" s="67" t="s">
        <v>115</v>
      </c>
      <c r="M6" s="67"/>
      <c r="N6" s="70"/>
      <c r="O6" s="4"/>
      <c r="P6" s="21"/>
      <c r="Q6" s="21"/>
      <c r="R6" s="67" t="s">
        <v>115</v>
      </c>
      <c r="S6" s="67"/>
      <c r="T6" s="67"/>
      <c r="U6" s="67"/>
      <c r="V6" s="67"/>
      <c r="W6" s="67"/>
      <c r="X6" s="21">
        <v>45897</v>
      </c>
      <c r="Y6" s="21">
        <v>46091</v>
      </c>
      <c r="Z6" s="67">
        <v>3</v>
      </c>
      <c r="AA6" s="67"/>
      <c r="AB6" s="67"/>
      <c r="AC6" s="4">
        <v>410</v>
      </c>
      <c r="AD6" s="67" t="s">
        <v>115</v>
      </c>
      <c r="AE6" s="70"/>
      <c r="AF6" s="70"/>
      <c r="AG6" s="70"/>
      <c r="AH6" s="70"/>
      <c r="AI6" s="70"/>
      <c r="AJ6" s="67"/>
      <c r="AK6" s="67" t="s">
        <v>134</v>
      </c>
      <c r="AL6" s="4"/>
      <c r="AM6" s="71">
        <v>2</v>
      </c>
    </row>
    <row r="7" spans="1:40" ht="38.25" x14ac:dyDescent="0.25">
      <c r="A7" s="23">
        <v>3</v>
      </c>
      <c r="B7" s="67" t="s">
        <v>126</v>
      </c>
      <c r="C7" s="67" t="s">
        <v>127</v>
      </c>
      <c r="D7" s="67" t="s">
        <v>137</v>
      </c>
      <c r="E7" s="4" t="s">
        <v>138</v>
      </c>
      <c r="F7" s="67" t="s">
        <v>139</v>
      </c>
      <c r="G7" s="5" t="s">
        <v>140</v>
      </c>
      <c r="H7" s="68" t="s">
        <v>141</v>
      </c>
      <c r="I7" s="5" t="s">
        <v>140</v>
      </c>
      <c r="J7" s="69"/>
      <c r="K7" s="19" t="s">
        <v>142</v>
      </c>
      <c r="L7" s="67" t="s">
        <v>115</v>
      </c>
      <c r="M7" s="67"/>
      <c r="N7" s="70"/>
      <c r="O7" s="4"/>
      <c r="P7" s="21"/>
      <c r="Q7" s="21"/>
      <c r="R7" s="67" t="s">
        <v>115</v>
      </c>
      <c r="S7" s="67"/>
      <c r="T7" s="67"/>
      <c r="U7" s="67"/>
      <c r="V7" s="67"/>
      <c r="W7" s="67"/>
      <c r="X7" s="21">
        <v>45560</v>
      </c>
      <c r="Y7" s="21">
        <v>45965</v>
      </c>
      <c r="Z7" s="67">
        <v>3</v>
      </c>
      <c r="AA7" s="67"/>
      <c r="AB7" s="67"/>
      <c r="AC7" s="4">
        <v>861</v>
      </c>
      <c r="AD7" s="67" t="s">
        <v>115</v>
      </c>
      <c r="AE7" s="70"/>
      <c r="AF7" s="70"/>
      <c r="AG7" s="70"/>
      <c r="AH7" s="70"/>
      <c r="AI7" s="70"/>
      <c r="AJ7" s="67"/>
      <c r="AK7" s="67" t="s">
        <v>134</v>
      </c>
      <c r="AL7" s="4"/>
      <c r="AM7" s="71">
        <v>1</v>
      </c>
    </row>
    <row r="8" spans="1:40" x14ac:dyDescent="0.25">
      <c r="A8" s="23"/>
      <c r="B8" s="67"/>
      <c r="C8" s="3"/>
      <c r="D8" s="67"/>
      <c r="E8" s="4"/>
      <c r="F8" s="67"/>
      <c r="G8" s="5"/>
      <c r="H8" s="68"/>
      <c r="I8" s="5"/>
      <c r="J8" s="69"/>
      <c r="K8" s="19"/>
      <c r="L8" s="67"/>
      <c r="M8" s="67"/>
      <c r="N8" s="70"/>
      <c r="O8" s="4"/>
      <c r="P8" s="21"/>
      <c r="Q8" s="21"/>
      <c r="R8" s="67"/>
      <c r="S8" s="67"/>
      <c r="T8" s="67"/>
      <c r="U8" s="67"/>
      <c r="V8" s="67"/>
      <c r="W8" s="67"/>
      <c r="X8" s="21"/>
      <c r="Y8" s="21"/>
      <c r="Z8" s="67"/>
      <c r="AA8" s="67"/>
      <c r="AB8" s="67"/>
      <c r="AC8" s="4"/>
      <c r="AD8" s="67"/>
      <c r="AE8" s="70"/>
      <c r="AF8" s="70"/>
      <c r="AG8" s="70"/>
      <c r="AH8" s="70"/>
      <c r="AI8" s="70"/>
      <c r="AJ8" s="67"/>
      <c r="AK8" s="4"/>
      <c r="AL8" s="4"/>
      <c r="AM8" s="71"/>
    </row>
    <row r="9" spans="1:40" x14ac:dyDescent="0.25">
      <c r="A9" s="23"/>
      <c r="B9" s="67"/>
      <c r="C9" s="3"/>
      <c r="D9" s="67"/>
      <c r="E9" s="4"/>
      <c r="F9" s="67"/>
      <c r="G9" s="5"/>
      <c r="H9" s="68"/>
      <c r="I9" s="5"/>
      <c r="J9" s="69"/>
      <c r="K9" s="19"/>
      <c r="L9" s="67"/>
      <c r="M9" s="67"/>
      <c r="N9" s="70"/>
      <c r="O9" s="4"/>
      <c r="P9" s="21"/>
      <c r="Q9" s="21"/>
      <c r="R9" s="67"/>
      <c r="S9" s="67"/>
      <c r="T9" s="67"/>
      <c r="U9" s="67"/>
      <c r="V9" s="67"/>
      <c r="W9" s="67"/>
      <c r="X9" s="21"/>
      <c r="Y9" s="21"/>
      <c r="Z9" s="67"/>
      <c r="AA9" s="67"/>
      <c r="AB9" s="67"/>
      <c r="AC9" s="4"/>
      <c r="AD9" s="67"/>
      <c r="AE9" s="70"/>
      <c r="AF9" s="70"/>
      <c r="AG9" s="70"/>
      <c r="AH9" s="70"/>
      <c r="AI9" s="70"/>
      <c r="AJ9" s="67"/>
      <c r="AK9" s="4"/>
      <c r="AL9" s="4"/>
      <c r="AM9" s="71"/>
    </row>
    <row r="10" spans="1:40" x14ac:dyDescent="0.25">
      <c r="A10" s="23"/>
      <c r="B10" s="67"/>
      <c r="C10" s="3"/>
      <c r="D10" s="67"/>
      <c r="E10" s="4"/>
      <c r="F10" s="67"/>
      <c r="G10" s="5"/>
      <c r="H10" s="68"/>
      <c r="I10" s="5"/>
      <c r="J10" s="69"/>
      <c r="K10" s="19"/>
      <c r="L10" s="67"/>
      <c r="M10" s="67"/>
      <c r="N10" s="70"/>
      <c r="O10" s="4"/>
      <c r="P10" s="21"/>
      <c r="Q10" s="21"/>
      <c r="R10" s="67"/>
      <c r="S10" s="67"/>
      <c r="T10" s="67"/>
      <c r="U10" s="67"/>
      <c r="V10" s="67"/>
      <c r="W10" s="67"/>
      <c r="X10" s="21"/>
      <c r="Y10" s="21"/>
      <c r="Z10" s="67"/>
      <c r="AA10" s="67"/>
      <c r="AB10" s="67"/>
      <c r="AC10" s="4"/>
      <c r="AD10" s="67"/>
      <c r="AE10" s="70"/>
      <c r="AF10" s="70"/>
      <c r="AG10" s="70"/>
      <c r="AH10" s="70"/>
      <c r="AI10" s="70"/>
      <c r="AJ10" s="67"/>
      <c r="AK10" s="4"/>
      <c r="AL10" s="4"/>
      <c r="AM10" s="71"/>
    </row>
    <row r="11" spans="1:40" x14ac:dyDescent="0.25">
      <c r="A11" s="23"/>
      <c r="B11" s="67"/>
      <c r="C11" s="3"/>
      <c r="D11" s="67"/>
      <c r="E11" s="4"/>
      <c r="F11" s="67"/>
      <c r="G11" s="5"/>
      <c r="H11" s="68"/>
      <c r="I11" s="5"/>
      <c r="J11" s="69"/>
      <c r="K11" s="19"/>
      <c r="L11" s="67"/>
      <c r="M11" s="67"/>
      <c r="N11" s="70"/>
      <c r="O11" s="4"/>
      <c r="P11" s="21"/>
      <c r="Q11" s="21"/>
      <c r="R11" s="67"/>
      <c r="S11" s="67"/>
      <c r="T11" s="67"/>
      <c r="U11" s="67"/>
      <c r="V11" s="67"/>
      <c r="W11" s="67"/>
      <c r="X11" s="21"/>
      <c r="Y11" s="21"/>
      <c r="Z11" s="67"/>
      <c r="AA11" s="67"/>
      <c r="AB11" s="67"/>
      <c r="AC11" s="4"/>
      <c r="AD11" s="67"/>
      <c r="AE11" s="70"/>
      <c r="AF11" s="70"/>
      <c r="AG11" s="70"/>
      <c r="AH11" s="70"/>
      <c r="AI11" s="70"/>
      <c r="AJ11" s="67"/>
      <c r="AK11" s="4"/>
      <c r="AL11" s="4"/>
      <c r="AM11" s="71"/>
    </row>
    <row r="12" spans="1:40" x14ac:dyDescent="0.25">
      <c r="A12" s="23"/>
      <c r="B12" s="67"/>
      <c r="C12" s="3"/>
      <c r="D12" s="67"/>
      <c r="E12" s="4"/>
      <c r="F12" s="67"/>
      <c r="G12" s="5"/>
      <c r="H12" s="68"/>
      <c r="I12" s="5"/>
      <c r="J12" s="69"/>
      <c r="K12" s="19"/>
      <c r="L12" s="67"/>
      <c r="M12" s="67"/>
      <c r="N12" s="70"/>
      <c r="O12" s="4"/>
      <c r="P12" s="21"/>
      <c r="Q12" s="21"/>
      <c r="R12" s="67"/>
      <c r="S12" s="67"/>
      <c r="T12" s="67"/>
      <c r="U12" s="67"/>
      <c r="V12" s="67"/>
      <c r="W12" s="67"/>
      <c r="X12" s="94"/>
      <c r="Y12" s="95"/>
      <c r="Z12" s="67"/>
      <c r="AA12" s="67"/>
      <c r="AB12" s="67"/>
      <c r="AC12" s="4"/>
      <c r="AD12" s="67"/>
      <c r="AE12" s="70"/>
      <c r="AF12" s="70"/>
      <c r="AG12" s="70"/>
      <c r="AH12" s="70"/>
      <c r="AI12" s="70"/>
      <c r="AJ12" s="67"/>
      <c r="AK12" s="4"/>
      <c r="AL12" s="4"/>
      <c r="AM12" s="71"/>
    </row>
    <row r="13" spans="1:40" x14ac:dyDescent="0.25">
      <c r="A13" s="23"/>
      <c r="B13" s="67"/>
      <c r="C13" s="3"/>
      <c r="D13" s="67"/>
      <c r="E13" s="4"/>
      <c r="F13" s="67"/>
      <c r="G13" s="5"/>
      <c r="H13" s="68"/>
      <c r="I13" s="5"/>
      <c r="J13" s="69"/>
      <c r="K13" s="19"/>
      <c r="L13" s="67"/>
      <c r="M13" s="67"/>
      <c r="N13" s="70"/>
      <c r="O13" s="4"/>
      <c r="P13" s="21"/>
      <c r="Q13" s="21"/>
      <c r="R13" s="67"/>
      <c r="S13" s="67"/>
      <c r="T13" s="67"/>
      <c r="U13" s="67"/>
      <c r="V13" s="67"/>
      <c r="W13" s="67"/>
      <c r="X13" s="21"/>
      <c r="Y13" s="21"/>
      <c r="Z13" s="67"/>
      <c r="AA13" s="67"/>
      <c r="AB13" s="67"/>
      <c r="AC13" s="4"/>
      <c r="AD13" s="67"/>
      <c r="AE13" s="70"/>
      <c r="AF13" s="70"/>
      <c r="AG13" s="70"/>
      <c r="AH13" s="70"/>
      <c r="AI13" s="70"/>
      <c r="AJ13" s="67"/>
      <c r="AK13" s="4"/>
      <c r="AL13" s="4"/>
      <c r="AM13" s="71"/>
    </row>
    <row r="14" spans="1:40" x14ac:dyDescent="0.25">
      <c r="A14" s="23"/>
      <c r="B14" s="67"/>
      <c r="C14" s="3"/>
      <c r="D14" s="67"/>
      <c r="E14" s="4"/>
      <c r="F14" s="67"/>
      <c r="G14" s="5"/>
      <c r="H14" s="68"/>
      <c r="I14" s="5"/>
      <c r="J14" s="69"/>
      <c r="K14" s="19"/>
      <c r="L14" s="67"/>
      <c r="M14" s="67"/>
      <c r="N14" s="70"/>
      <c r="O14" s="4"/>
      <c r="P14" s="21"/>
      <c r="Q14" s="21"/>
      <c r="R14" s="67"/>
      <c r="S14" s="67"/>
      <c r="T14" s="67"/>
      <c r="U14" s="67"/>
      <c r="V14" s="67"/>
      <c r="W14" s="67"/>
      <c r="X14" s="21"/>
      <c r="Y14" s="21"/>
      <c r="Z14" s="67"/>
      <c r="AA14" s="67"/>
      <c r="AB14" s="67"/>
      <c r="AC14" s="4"/>
      <c r="AD14" s="67"/>
      <c r="AE14" s="70"/>
      <c r="AF14" s="70"/>
      <c r="AG14" s="70"/>
      <c r="AH14" s="70"/>
      <c r="AI14" s="70"/>
      <c r="AJ14" s="67"/>
      <c r="AK14" s="4"/>
      <c r="AL14" s="4"/>
      <c r="AM14" s="71"/>
    </row>
    <row r="15" spans="1:40" x14ac:dyDescent="0.25">
      <c r="A15" s="23"/>
      <c r="B15" s="67"/>
      <c r="C15" s="3"/>
      <c r="D15" s="67"/>
      <c r="E15" s="4"/>
      <c r="F15" s="67"/>
      <c r="G15" s="5"/>
      <c r="H15" s="68"/>
      <c r="I15" s="5"/>
      <c r="J15" s="69"/>
      <c r="K15" s="19"/>
      <c r="L15" s="67"/>
      <c r="M15" s="67"/>
      <c r="N15" s="70"/>
      <c r="O15" s="4"/>
      <c r="P15" s="21"/>
      <c r="Q15" s="21"/>
      <c r="R15" s="67"/>
      <c r="S15" s="67"/>
      <c r="T15" s="67"/>
      <c r="U15" s="67"/>
      <c r="V15" s="67"/>
      <c r="W15" s="67"/>
      <c r="X15" s="21"/>
      <c r="Y15" s="21"/>
      <c r="Z15" s="67"/>
      <c r="AA15" s="67"/>
      <c r="AB15" s="67"/>
      <c r="AC15" s="4"/>
      <c r="AD15" s="67"/>
      <c r="AE15" s="70"/>
      <c r="AF15" s="70"/>
      <c r="AG15" s="70"/>
      <c r="AH15" s="70"/>
      <c r="AI15" s="70"/>
      <c r="AJ15" s="67"/>
      <c r="AK15" s="4"/>
      <c r="AL15" s="4"/>
      <c r="AM15" s="71"/>
    </row>
    <row r="16" spans="1:40" x14ac:dyDescent="0.25">
      <c r="A16" s="23"/>
      <c r="B16" s="67"/>
      <c r="C16" s="3"/>
      <c r="D16" s="67"/>
      <c r="E16" s="4"/>
      <c r="F16" s="67"/>
      <c r="G16" s="5"/>
      <c r="H16" s="68"/>
      <c r="I16" s="5"/>
      <c r="J16" s="69"/>
      <c r="K16" s="19"/>
      <c r="L16" s="67"/>
      <c r="M16" s="67"/>
      <c r="N16" s="70"/>
      <c r="O16" s="4"/>
      <c r="P16" s="21"/>
      <c r="Q16" s="21"/>
      <c r="R16" s="67"/>
      <c r="S16" s="67"/>
      <c r="T16" s="67"/>
      <c r="U16" s="67"/>
      <c r="V16" s="67"/>
      <c r="W16" s="67"/>
      <c r="X16" s="21"/>
      <c r="Y16" s="21"/>
      <c r="Z16" s="67"/>
      <c r="AA16" s="67"/>
      <c r="AB16" s="67"/>
      <c r="AC16" s="4"/>
      <c r="AD16" s="67"/>
      <c r="AE16" s="70"/>
      <c r="AF16" s="70"/>
      <c r="AG16" s="70"/>
      <c r="AH16" s="70"/>
      <c r="AI16" s="70"/>
      <c r="AJ16" s="67"/>
      <c r="AK16" s="4"/>
      <c r="AL16" s="4"/>
      <c r="AM16" s="71"/>
    </row>
    <row r="17" spans="1:39" x14ac:dyDescent="0.25">
      <c r="A17" s="23"/>
      <c r="B17" s="67"/>
      <c r="C17" s="3"/>
      <c r="D17" s="67"/>
      <c r="E17" s="4"/>
      <c r="F17" s="67"/>
      <c r="G17" s="5"/>
      <c r="H17" s="68"/>
      <c r="I17" s="5"/>
      <c r="J17" s="69"/>
      <c r="K17" s="19"/>
      <c r="L17" s="67"/>
      <c r="M17" s="67"/>
      <c r="N17" s="70"/>
      <c r="O17" s="4"/>
      <c r="P17" s="21"/>
      <c r="Q17" s="21"/>
      <c r="R17" s="67"/>
      <c r="S17" s="67"/>
      <c r="T17" s="67"/>
      <c r="U17" s="67"/>
      <c r="V17" s="67"/>
      <c r="W17" s="67"/>
      <c r="X17" s="21"/>
      <c r="Y17" s="21"/>
      <c r="Z17" s="67"/>
      <c r="AA17" s="67"/>
      <c r="AB17" s="67"/>
      <c r="AC17" s="4"/>
      <c r="AD17" s="67"/>
      <c r="AE17" s="70"/>
      <c r="AF17" s="70"/>
      <c r="AG17" s="70"/>
      <c r="AH17" s="70"/>
      <c r="AI17" s="70"/>
      <c r="AJ17" s="67"/>
      <c r="AK17" s="4"/>
      <c r="AL17" s="4"/>
      <c r="AM17" s="71"/>
    </row>
    <row r="18" spans="1:39" x14ac:dyDescent="0.25">
      <c r="A18" s="23"/>
      <c r="B18" s="67"/>
      <c r="C18" s="3"/>
      <c r="D18" s="67"/>
      <c r="E18" s="4"/>
      <c r="F18" s="67"/>
      <c r="G18" s="5"/>
      <c r="H18" s="68"/>
      <c r="I18" s="5"/>
      <c r="J18" s="69"/>
      <c r="K18" s="19"/>
      <c r="L18" s="67"/>
      <c r="M18" s="67"/>
      <c r="N18" s="70"/>
      <c r="O18" s="4"/>
      <c r="P18" s="21"/>
      <c r="Q18" s="21"/>
      <c r="R18" s="67"/>
      <c r="S18" s="67"/>
      <c r="T18" s="67"/>
      <c r="U18" s="67"/>
      <c r="V18" s="67"/>
      <c r="W18" s="67"/>
      <c r="X18" s="21"/>
      <c r="Y18" s="21"/>
      <c r="Z18" s="67"/>
      <c r="AA18" s="67"/>
      <c r="AB18" s="67"/>
      <c r="AC18" s="4"/>
      <c r="AD18" s="67"/>
      <c r="AE18" s="70"/>
      <c r="AF18" s="70"/>
      <c r="AG18" s="70"/>
      <c r="AH18" s="70"/>
      <c r="AI18" s="70"/>
      <c r="AJ18" s="67"/>
      <c r="AK18" s="4"/>
      <c r="AL18" s="4"/>
      <c r="AM18" s="71"/>
    </row>
    <row r="19" spans="1:39" x14ac:dyDescent="0.25">
      <c r="A19" s="23"/>
      <c r="B19" s="67"/>
      <c r="C19" s="3"/>
      <c r="D19" s="67"/>
      <c r="E19" s="4"/>
      <c r="F19" s="67"/>
      <c r="G19" s="5"/>
      <c r="H19" s="68"/>
      <c r="I19" s="5"/>
      <c r="J19" s="69"/>
      <c r="K19" s="19"/>
      <c r="L19" s="67"/>
      <c r="M19" s="67"/>
      <c r="N19" s="70"/>
      <c r="O19" s="4"/>
      <c r="P19" s="21"/>
      <c r="Q19" s="21"/>
      <c r="R19" s="67"/>
      <c r="S19" s="67"/>
      <c r="T19" s="67"/>
      <c r="U19" s="67"/>
      <c r="V19" s="67"/>
      <c r="W19" s="67"/>
      <c r="X19" s="21"/>
      <c r="Y19" s="21"/>
      <c r="Z19" s="67"/>
      <c r="AA19" s="67"/>
      <c r="AB19" s="67"/>
      <c r="AC19" s="4"/>
      <c r="AD19" s="67"/>
      <c r="AE19" s="70"/>
      <c r="AF19" s="70"/>
      <c r="AG19" s="70"/>
      <c r="AH19" s="70"/>
      <c r="AI19" s="70"/>
      <c r="AJ19" s="67"/>
      <c r="AK19" s="4"/>
      <c r="AL19" s="4"/>
      <c r="AM19" s="71"/>
    </row>
    <row r="20" spans="1:39" x14ac:dyDescent="0.25">
      <c r="A20" s="23"/>
      <c r="B20" s="67"/>
      <c r="C20" s="3"/>
      <c r="D20" s="67"/>
      <c r="E20" s="4"/>
      <c r="F20" s="67"/>
      <c r="G20" s="5"/>
      <c r="H20" s="68"/>
      <c r="I20" s="5"/>
      <c r="J20" s="69"/>
      <c r="K20" s="19"/>
      <c r="L20" s="67"/>
      <c r="M20" s="67"/>
      <c r="N20" s="70"/>
      <c r="O20" s="4"/>
      <c r="P20" s="21"/>
      <c r="Q20" s="21"/>
      <c r="R20" s="67"/>
      <c r="S20" s="67"/>
      <c r="T20" s="67"/>
      <c r="U20" s="67"/>
      <c r="V20" s="67"/>
      <c r="W20" s="67"/>
      <c r="X20" s="21"/>
      <c r="Y20" s="21"/>
      <c r="Z20" s="67"/>
      <c r="AA20" s="67"/>
      <c r="AB20" s="67"/>
      <c r="AC20" s="4"/>
      <c r="AD20" s="67"/>
      <c r="AE20" s="70"/>
      <c r="AF20" s="70"/>
      <c r="AG20" s="70"/>
      <c r="AH20" s="70"/>
      <c r="AI20" s="70"/>
      <c r="AJ20" s="67"/>
      <c r="AK20" s="4"/>
      <c r="AL20" s="4"/>
      <c r="AM20" s="71"/>
    </row>
    <row r="21" spans="1:39" x14ac:dyDescent="0.25">
      <c r="A21" s="23"/>
      <c r="B21" s="67"/>
      <c r="C21" s="3"/>
      <c r="D21" s="67"/>
      <c r="E21" s="4"/>
      <c r="F21" s="67"/>
      <c r="G21" s="5"/>
      <c r="H21" s="68"/>
      <c r="I21" s="5"/>
      <c r="J21" s="69"/>
      <c r="K21" s="19"/>
      <c r="L21" s="67"/>
      <c r="M21" s="67"/>
      <c r="N21" s="70"/>
      <c r="O21" s="4"/>
      <c r="P21" s="21"/>
      <c r="Q21" s="21"/>
      <c r="R21" s="67"/>
      <c r="S21" s="67"/>
      <c r="T21" s="67"/>
      <c r="U21" s="67"/>
      <c r="V21" s="67"/>
      <c r="W21" s="67"/>
      <c r="X21" s="21"/>
      <c r="Y21" s="21"/>
      <c r="Z21" s="67"/>
      <c r="AA21" s="67"/>
      <c r="AB21" s="67"/>
      <c r="AC21" s="4"/>
      <c r="AD21" s="67"/>
      <c r="AE21" s="70"/>
      <c r="AF21" s="70"/>
      <c r="AG21" s="70"/>
      <c r="AH21" s="70"/>
      <c r="AI21" s="70"/>
      <c r="AJ21" s="67"/>
      <c r="AK21" s="4"/>
      <c r="AL21" s="4"/>
      <c r="AM21" s="71"/>
    </row>
    <row r="22" spans="1:39" x14ac:dyDescent="0.25">
      <c r="A22" s="23"/>
      <c r="B22" s="67"/>
      <c r="C22" s="3"/>
      <c r="D22" s="67"/>
      <c r="E22" s="4"/>
      <c r="F22" s="67"/>
      <c r="G22" s="5"/>
      <c r="H22" s="68"/>
      <c r="I22" s="5"/>
      <c r="J22" s="69"/>
      <c r="K22" s="19"/>
      <c r="L22" s="67"/>
      <c r="M22" s="67"/>
      <c r="N22" s="70"/>
      <c r="O22" s="4"/>
      <c r="P22" s="21"/>
      <c r="Q22" s="21"/>
      <c r="R22" s="67"/>
      <c r="S22" s="67"/>
      <c r="T22" s="67"/>
      <c r="U22" s="67"/>
      <c r="V22" s="67"/>
      <c r="W22" s="67"/>
      <c r="X22" s="21"/>
      <c r="Y22" s="21"/>
      <c r="Z22" s="67"/>
      <c r="AA22" s="67"/>
      <c r="AB22" s="67"/>
      <c r="AC22" s="4"/>
      <c r="AD22" s="67"/>
      <c r="AE22" s="70"/>
      <c r="AF22" s="70"/>
      <c r="AG22" s="70"/>
      <c r="AH22" s="70"/>
      <c r="AI22" s="70"/>
      <c r="AJ22" s="67"/>
      <c r="AK22" s="4"/>
      <c r="AL22" s="4"/>
      <c r="AM22" s="71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4"/>
      <c r="AL23" s="4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4"/>
      <c r="AL24" s="4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4"/>
      <c r="AL25" s="4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4"/>
      <c r="AL26" s="4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4"/>
      <c r="AL27" s="4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4"/>
      <c r="AL28" s="4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4"/>
      <c r="AL29" s="4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4"/>
      <c r="AL30" s="4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4"/>
      <c r="AL31" s="4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4"/>
      <c r="AL32" s="4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"/>
    <protectedRange algorithmName="SHA-512" hashValue="Z9588vNQeAbC8HPzSCT05IjpAkyUskVRTOtEL6tjBFPf7CpLxEH9lDnPWN5Omp7j/PtHLr3+FlmrtBTl7z8T7g==" saltValue="DNWs5WkPDXSnaNzO1sc1gQ==" spinCount="100000" sqref="G61:G181 Z61:Z181 I61:I181" name="Rango1_1"/>
    <protectedRange algorithmName="SHA-512" hashValue="Z9588vNQeAbC8HPzSCT05IjpAkyUskVRTOtEL6tjBFPf7CpLxEH9lDnPWN5Omp7j/PtHLr3+FlmrtBTl7z8T7g==" saltValue="DNWs5WkPDXSnaNzO1sc1gQ==" spinCount="100000" sqref="G7:G60 Z6:Z60 I7:I60" name="Rango1_1_5_2"/>
  </protectedRanges>
  <mergeCells count="11">
    <mergeCell ref="R2:W3"/>
    <mergeCell ref="AM2:AM3"/>
    <mergeCell ref="A2:A4"/>
    <mergeCell ref="B2:J3"/>
    <mergeCell ref="K2:K3"/>
    <mergeCell ref="L2:N3"/>
    <mergeCell ref="O2:Q3"/>
    <mergeCell ref="X2:Y3"/>
    <mergeCell ref="Z2:AB3"/>
    <mergeCell ref="AK2:AL3"/>
    <mergeCell ref="AD2:AJ3"/>
  </mergeCells>
  <phoneticPr fontId="52" type="noConversion"/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181"/>
  <sheetViews>
    <sheetView topLeftCell="C1" zoomScale="60" zoomScaleNormal="60" workbookViewId="0">
      <selection activeCell="A7" sqref="A7:XFD7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40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40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40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40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40" s="22" customFormat="1" ht="38.25" x14ac:dyDescent="0.25">
      <c r="A5" s="23">
        <v>1</v>
      </c>
      <c r="B5" s="67" t="s">
        <v>126</v>
      </c>
      <c r="C5" s="67" t="s">
        <v>127</v>
      </c>
      <c r="D5" s="67" t="s">
        <v>128</v>
      </c>
      <c r="E5" s="67" t="s">
        <v>129</v>
      </c>
      <c r="F5" s="67" t="s">
        <v>130</v>
      </c>
      <c r="G5" s="67" t="s">
        <v>131</v>
      </c>
      <c r="H5" s="67" t="s">
        <v>132</v>
      </c>
      <c r="I5" s="67" t="s">
        <v>131</v>
      </c>
      <c r="J5" s="67">
        <v>1</v>
      </c>
      <c r="K5" s="67" t="s">
        <v>133</v>
      </c>
      <c r="L5" s="67" t="s">
        <v>115</v>
      </c>
      <c r="M5" s="67"/>
      <c r="N5" s="67"/>
      <c r="O5" s="67"/>
      <c r="P5" s="67"/>
      <c r="Q5" s="67"/>
      <c r="R5" s="67" t="s">
        <v>115</v>
      </c>
      <c r="S5" s="67"/>
      <c r="T5" s="67"/>
      <c r="U5" s="67"/>
      <c r="V5" s="67"/>
      <c r="W5" s="67"/>
      <c r="X5" s="113">
        <v>45552</v>
      </c>
      <c r="Y5" s="113">
        <v>45895</v>
      </c>
      <c r="Z5" s="67">
        <v>3</v>
      </c>
      <c r="AA5" s="67"/>
      <c r="AB5" s="67"/>
      <c r="AC5" s="67">
        <v>467</v>
      </c>
      <c r="AD5" s="67" t="s">
        <v>115</v>
      </c>
      <c r="AE5" s="67"/>
      <c r="AF5" s="67"/>
      <c r="AG5" s="67"/>
      <c r="AH5" s="67"/>
      <c r="AI5" s="67"/>
      <c r="AJ5" s="67"/>
      <c r="AK5" s="67" t="s">
        <v>134</v>
      </c>
      <c r="AL5" s="67"/>
      <c r="AM5" s="67">
        <v>2</v>
      </c>
      <c r="AN5" s="67"/>
    </row>
    <row r="6" spans="1:40" s="22" customFormat="1" ht="38.25" x14ac:dyDescent="0.25">
      <c r="A6" s="23">
        <v>2</v>
      </c>
      <c r="B6" s="67" t="s">
        <v>126</v>
      </c>
      <c r="C6" s="67" t="s">
        <v>127</v>
      </c>
      <c r="D6" s="67" t="s">
        <v>128</v>
      </c>
      <c r="E6" s="67" t="s">
        <v>129</v>
      </c>
      <c r="F6" s="67" t="s">
        <v>130</v>
      </c>
      <c r="G6" s="67" t="s">
        <v>131</v>
      </c>
      <c r="H6" s="67" t="s">
        <v>135</v>
      </c>
      <c r="I6" s="67" t="s">
        <v>131</v>
      </c>
      <c r="J6" s="67">
        <v>2</v>
      </c>
      <c r="K6" s="67" t="s">
        <v>136</v>
      </c>
      <c r="L6" s="67" t="s">
        <v>115</v>
      </c>
      <c r="M6" s="67"/>
      <c r="N6" s="70"/>
      <c r="O6" s="4"/>
      <c r="P6" s="21"/>
      <c r="Q6" s="21"/>
      <c r="R6" s="67" t="s">
        <v>115</v>
      </c>
      <c r="S6" s="67"/>
      <c r="T6" s="67"/>
      <c r="U6" s="67"/>
      <c r="V6" s="67"/>
      <c r="W6" s="67"/>
      <c r="X6" s="21">
        <v>45897</v>
      </c>
      <c r="Y6" s="21">
        <v>46091</v>
      </c>
      <c r="Z6" s="67">
        <v>3</v>
      </c>
      <c r="AA6" s="67"/>
      <c r="AB6" s="67"/>
      <c r="AC6" s="4">
        <v>410</v>
      </c>
      <c r="AD6" s="67" t="s">
        <v>115</v>
      </c>
      <c r="AE6" s="70"/>
      <c r="AF6" s="70"/>
      <c r="AG6" s="70"/>
      <c r="AH6" s="70"/>
      <c r="AI6" s="70"/>
      <c r="AJ6" s="67"/>
      <c r="AK6" s="67" t="s">
        <v>134</v>
      </c>
      <c r="AL6" s="4"/>
      <c r="AM6" s="71">
        <v>2</v>
      </c>
    </row>
    <row r="7" spans="1:40" ht="38.25" x14ac:dyDescent="0.25">
      <c r="A7" s="23">
        <v>3</v>
      </c>
      <c r="B7" s="67" t="s">
        <v>126</v>
      </c>
      <c r="C7" s="67" t="s">
        <v>127</v>
      </c>
      <c r="D7" s="67" t="s">
        <v>137</v>
      </c>
      <c r="E7" s="4" t="s">
        <v>138</v>
      </c>
      <c r="F7" s="67" t="s">
        <v>139</v>
      </c>
      <c r="G7" s="5" t="s">
        <v>140</v>
      </c>
      <c r="H7" s="68" t="s">
        <v>141</v>
      </c>
      <c r="I7" s="5" t="s">
        <v>140</v>
      </c>
      <c r="J7" s="69"/>
      <c r="K7" s="19" t="s">
        <v>142</v>
      </c>
      <c r="L7" s="67" t="s">
        <v>115</v>
      </c>
      <c r="M7" s="67"/>
      <c r="N7" s="70"/>
      <c r="O7" s="4"/>
      <c r="P7" s="21"/>
      <c r="Q7" s="21"/>
      <c r="R7" s="67" t="s">
        <v>115</v>
      </c>
      <c r="S7" s="67"/>
      <c r="T7" s="67"/>
      <c r="U7" s="67"/>
      <c r="V7" s="67"/>
      <c r="W7" s="67"/>
      <c r="X7" s="21">
        <v>45560</v>
      </c>
      <c r="Y7" s="21">
        <v>45965</v>
      </c>
      <c r="Z7" s="67">
        <v>3</v>
      </c>
      <c r="AA7" s="67"/>
      <c r="AB7" s="67"/>
      <c r="AC7" s="4">
        <v>861</v>
      </c>
      <c r="AD7" s="67" t="s">
        <v>115</v>
      </c>
      <c r="AE7" s="70"/>
      <c r="AF7" s="70"/>
      <c r="AG7" s="70"/>
      <c r="AH7" s="70"/>
      <c r="AI7" s="70"/>
      <c r="AJ7" s="67"/>
      <c r="AK7" s="67" t="s">
        <v>134</v>
      </c>
      <c r="AL7" s="4"/>
      <c r="AM7" s="71">
        <v>1</v>
      </c>
    </row>
    <row r="8" spans="1:40" x14ac:dyDescent="0.25">
      <c r="A8" s="23"/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</row>
    <row r="9" spans="1:40" x14ac:dyDescent="0.25">
      <c r="A9" s="23"/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</row>
    <row r="10" spans="1:40" x14ac:dyDescent="0.25">
      <c r="A10" s="23"/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</row>
    <row r="11" spans="1:40" x14ac:dyDescent="0.25">
      <c r="A11" s="23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</row>
    <row r="12" spans="1:40" x14ac:dyDescent="0.25">
      <c r="A12" s="23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</row>
    <row r="13" spans="1:40" x14ac:dyDescent="0.25">
      <c r="A13" s="23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</row>
    <row r="14" spans="1:40" x14ac:dyDescent="0.25">
      <c r="A14" s="23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</row>
    <row r="15" spans="1:40" x14ac:dyDescent="0.25">
      <c r="A15" s="23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</row>
    <row r="16" spans="1:40" x14ac:dyDescent="0.25">
      <c r="A16" s="23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</row>
    <row r="17" spans="1:39" x14ac:dyDescent="0.25">
      <c r="A17" s="23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</row>
    <row r="18" spans="1:39" x14ac:dyDescent="0.25">
      <c r="A18" s="23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</row>
    <row r="19" spans="1:39" x14ac:dyDescent="0.25">
      <c r="A19" s="23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</row>
    <row r="20" spans="1:39" x14ac:dyDescent="0.25">
      <c r="A20" s="23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</row>
    <row r="21" spans="1:39" x14ac:dyDescent="0.25">
      <c r="A21" s="23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</row>
    <row r="22" spans="1:39" x14ac:dyDescent="0.25">
      <c r="A22" s="23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67"/>
      <c r="AL23" s="67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67"/>
      <c r="AL24" s="67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67"/>
      <c r="AL25" s="67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67"/>
      <c r="AL26" s="67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67"/>
      <c r="AL27" s="67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67"/>
      <c r="AL28" s="67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67"/>
      <c r="AL29" s="67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67"/>
      <c r="AL30" s="67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67"/>
      <c r="AL31" s="67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67"/>
      <c r="AL32" s="67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_1"/>
    <protectedRange algorithmName="SHA-512" hashValue="Z9588vNQeAbC8HPzSCT05IjpAkyUskVRTOtEL6tjBFPf7CpLxEH9lDnPWN5Omp7j/PtHLr3+FlmrtBTl7z8T7g==" saltValue="DNWs5WkPDXSnaNzO1sc1gQ==" spinCount="100000" sqref="G61:G181 Z61:Z181 I61:I181" name="Rango1_1_2"/>
    <protectedRange algorithmName="SHA-512" hashValue="Z9588vNQeAbC8HPzSCT05IjpAkyUskVRTOtEL6tjBFPf7CpLxEH9lDnPWN5Omp7j/PtHLr3+FlmrtBTl7z8T7g==" saltValue="DNWs5WkPDXSnaNzO1sc1gQ==" spinCount="100000" sqref="G23:G60 Z23:Z60 I23:I60" name="Rango1_1_5_2_3"/>
    <protectedRange algorithmName="SHA-512" hashValue="Z9588vNQeAbC8HPzSCT05IjpAkyUskVRTOtEL6tjBFPf7CpLxEH9lDnPWN5Omp7j/PtHLr3+FlmrtBTl7z8T7g==" saltValue="DNWs5WkPDXSnaNzO1sc1gQ==" spinCount="100000" sqref="Z6" name="Rango1_1_5_2"/>
    <protectedRange algorithmName="SHA-512" hashValue="Z9588vNQeAbC8HPzSCT05IjpAkyUskVRTOtEL6tjBFPf7CpLxEH9lDnPWN5Omp7j/PtHLr3+FlmrtBTl7z8T7g==" saltValue="DNWs5WkPDXSnaNzO1sc1gQ==" spinCount="100000" sqref="G7 Z7 I7" name="Rango1_1_5_2_1"/>
  </protectedRanges>
  <mergeCells count="11">
    <mergeCell ref="AM2:AM3"/>
    <mergeCell ref="A2:A4"/>
    <mergeCell ref="B2:J3"/>
    <mergeCell ref="K2:K3"/>
    <mergeCell ref="L2:N3"/>
    <mergeCell ref="O2:Q3"/>
    <mergeCell ref="R2:W3"/>
    <mergeCell ref="X2:Y3"/>
    <mergeCell ref="Z2:AB3"/>
    <mergeCell ref="AD2:AJ3"/>
    <mergeCell ref="AK2:AL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0"/>
  <sheetViews>
    <sheetView showGridLines="0" tabSelected="1" view="pageLayout" zoomScale="73" zoomScaleNormal="100" zoomScalePageLayoutView="73" workbookViewId="0">
      <selection activeCell="A13" sqref="A13:U13"/>
    </sheetView>
  </sheetViews>
  <sheetFormatPr baseColWidth="10" defaultRowHeight="15" x14ac:dyDescent="0.25"/>
  <cols>
    <col min="1" max="1" width="4.85546875" style="7" customWidth="1"/>
    <col min="2" max="2" width="6" style="7" customWidth="1"/>
    <col min="3" max="3" width="22.42578125" style="7" customWidth="1"/>
    <col min="4" max="4" width="13.5703125" style="7" customWidth="1"/>
    <col min="5" max="5" width="3.85546875" style="7" customWidth="1"/>
    <col min="6" max="6" width="3.42578125" style="7" customWidth="1"/>
    <col min="7" max="7" width="3.42578125" style="7" bestFit="1" customWidth="1"/>
    <col min="8" max="8" width="3" style="7" customWidth="1"/>
    <col min="9" max="9" width="3.5703125" style="7" customWidth="1"/>
    <col min="10" max="10" width="4.7109375" style="7" customWidth="1"/>
    <col min="11" max="12" width="7.85546875" style="7" customWidth="1"/>
    <col min="13" max="13" width="3.28515625" style="7" customWidth="1"/>
    <col min="14" max="14" width="3.140625" style="7" customWidth="1"/>
    <col min="15" max="15" width="2.85546875" style="7" customWidth="1"/>
    <col min="16" max="16" width="4.5703125" style="7" bestFit="1" customWidth="1"/>
    <col min="17" max="17" width="4.140625" style="7" customWidth="1"/>
    <col min="18" max="18" width="5.85546875" style="7" customWidth="1"/>
    <col min="19" max="19" width="3.7109375" style="7" customWidth="1"/>
    <col min="20" max="20" width="4.85546875" style="7" customWidth="1"/>
    <col min="21" max="21" width="10.140625" style="7" customWidth="1"/>
    <col min="22" max="16384" width="11.42578125" style="7"/>
  </cols>
  <sheetData>
    <row r="1" spans="1:21" ht="15.75" thickBot="1" x14ac:dyDescent="0.3">
      <c r="I1" s="13"/>
      <c r="J1" s="13"/>
    </row>
    <row r="2" spans="1:21" ht="15.75" thickBot="1" x14ac:dyDescent="0.3">
      <c r="A2" s="155" t="s">
        <v>0</v>
      </c>
      <c r="B2" s="156"/>
      <c r="C2" s="179" t="str">
        <f>IFERROR(LOOKUP(Imprimir!B5,Imprimir!B5),0)</f>
        <v>H.CONGRESO DEL ESTADO DE SAN LUIS POTOSÍ</v>
      </c>
      <c r="D2" s="180"/>
      <c r="E2" s="181" t="s">
        <v>54</v>
      </c>
      <c r="F2" s="156"/>
      <c r="G2" s="173" t="str">
        <f>IFERROR(LOOKUP(Imprimir!C5,Imprimir!C5),0)</f>
        <v>CESLP</v>
      </c>
      <c r="H2" s="174"/>
      <c r="I2" s="13"/>
      <c r="J2" s="13"/>
    </row>
    <row r="3" spans="1:21" x14ac:dyDescent="0.25">
      <c r="A3" s="170" t="s">
        <v>1</v>
      </c>
      <c r="B3" s="135"/>
      <c r="C3" s="136" t="str">
        <f>IFERROR(LOOKUP(Imprimir!D5,Imprimir!D5),0)</f>
        <v>PLANEACIÓN E INFORMACIÓN</v>
      </c>
      <c r="D3" s="137"/>
      <c r="E3" s="134" t="s">
        <v>54</v>
      </c>
      <c r="F3" s="135"/>
      <c r="G3" s="175" t="str">
        <f>IFERROR(LOOKUP(Imprimir!E5,Imprimir!E5),0)</f>
        <v>PI</v>
      </c>
      <c r="H3" s="176"/>
      <c r="I3" s="14"/>
      <c r="J3" s="13"/>
      <c r="K3" s="13"/>
      <c r="M3" s="13"/>
      <c r="N3" s="138" t="s">
        <v>121</v>
      </c>
      <c r="O3" s="139"/>
      <c r="P3" s="139"/>
      <c r="Q3" s="139"/>
      <c r="R3" s="139"/>
      <c r="S3" s="140"/>
      <c r="T3" s="34" t="s">
        <v>2</v>
      </c>
      <c r="U3" s="72" t="s">
        <v>115</v>
      </c>
    </row>
    <row r="4" spans="1:21" ht="15.75" thickBot="1" x14ac:dyDescent="0.3">
      <c r="A4" s="171" t="s">
        <v>55</v>
      </c>
      <c r="B4" s="172"/>
      <c r="C4" s="136" t="str">
        <f>IFERROR(LOOKUP(Imprimir!F5,Imprimir!F5),0)</f>
        <v>CORRESPONDENCIA</v>
      </c>
      <c r="D4" s="137"/>
      <c r="E4" s="134" t="s">
        <v>54</v>
      </c>
      <c r="F4" s="135"/>
      <c r="G4" s="177" t="str">
        <f>IFERROR(LOOKUP(Imprimir!G5,Imprimir!G5),0)</f>
        <v>CESLP/PI/4</v>
      </c>
      <c r="H4" s="178"/>
      <c r="I4" s="14"/>
      <c r="J4" s="13"/>
      <c r="K4" s="13"/>
      <c r="L4" s="13"/>
      <c r="M4" s="13"/>
      <c r="N4" s="141" t="s">
        <v>117</v>
      </c>
      <c r="O4" s="142"/>
      <c r="P4" s="142"/>
      <c r="Q4" s="142"/>
      <c r="R4" s="142"/>
      <c r="S4" s="143"/>
      <c r="T4" s="35" t="s">
        <v>3</v>
      </c>
      <c r="U4" s="73">
        <f>IFERROR(LOOKUP(Imprimir!AA5,Imprimir!AA5),0)</f>
        <v>0</v>
      </c>
    </row>
    <row r="5" spans="1:21" ht="15" customHeight="1" thickBot="1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44" t="s">
        <v>120</v>
      </c>
      <c r="O5" s="145"/>
      <c r="P5" s="145"/>
      <c r="Q5" s="145"/>
      <c r="R5" s="145"/>
      <c r="S5" s="146"/>
      <c r="T5" s="35" t="s">
        <v>4</v>
      </c>
      <c r="U5" s="74">
        <f>IFERROR(LOOKUP(Imprimir!AB5,Imprimir!AB5),0)</f>
        <v>0</v>
      </c>
    </row>
    <row r="6" spans="1:21" x14ac:dyDescent="0.25">
      <c r="A6" s="157" t="s">
        <v>52</v>
      </c>
      <c r="B6" s="160" t="s">
        <v>53</v>
      </c>
      <c r="C6" s="160" t="s">
        <v>79</v>
      </c>
      <c r="D6" s="160" t="s">
        <v>78</v>
      </c>
      <c r="E6" s="163" t="s">
        <v>89</v>
      </c>
      <c r="F6" s="164"/>
      <c r="G6" s="164"/>
      <c r="H6" s="164"/>
      <c r="I6" s="164"/>
      <c r="J6" s="165"/>
      <c r="K6" s="151" t="s">
        <v>7</v>
      </c>
      <c r="L6" s="151"/>
      <c r="M6" s="153" t="s">
        <v>105</v>
      </c>
      <c r="N6" s="153"/>
      <c r="O6" s="153"/>
      <c r="P6" s="153" t="s">
        <v>8</v>
      </c>
      <c r="Q6" s="153"/>
      <c r="R6" s="153" t="s">
        <v>85</v>
      </c>
      <c r="S6" s="153" t="s">
        <v>86</v>
      </c>
      <c r="T6" s="153"/>
      <c r="U6" s="149" t="s">
        <v>88</v>
      </c>
    </row>
    <row r="7" spans="1:21" ht="30" customHeight="1" x14ac:dyDescent="0.25">
      <c r="A7" s="158"/>
      <c r="B7" s="161"/>
      <c r="C7" s="161"/>
      <c r="D7" s="161"/>
      <c r="E7" s="166" t="s">
        <v>80</v>
      </c>
      <c r="F7" s="167"/>
      <c r="G7" s="167"/>
      <c r="H7" s="168" t="s">
        <v>84</v>
      </c>
      <c r="I7" s="169"/>
      <c r="J7" s="169"/>
      <c r="K7" s="152"/>
      <c r="L7" s="152"/>
      <c r="M7" s="154"/>
      <c r="N7" s="154"/>
      <c r="O7" s="154"/>
      <c r="P7" s="154"/>
      <c r="Q7" s="154"/>
      <c r="R7" s="154"/>
      <c r="S7" s="154"/>
      <c r="T7" s="154"/>
      <c r="U7" s="150"/>
    </row>
    <row r="8" spans="1:21" ht="24" x14ac:dyDescent="0.25">
      <c r="A8" s="159"/>
      <c r="B8" s="162"/>
      <c r="C8" s="162"/>
      <c r="D8" s="162"/>
      <c r="E8" s="36" t="s">
        <v>9</v>
      </c>
      <c r="F8" s="35" t="s">
        <v>51</v>
      </c>
      <c r="G8" s="35" t="s">
        <v>10</v>
      </c>
      <c r="H8" s="35" t="s">
        <v>81</v>
      </c>
      <c r="I8" s="35" t="s">
        <v>82</v>
      </c>
      <c r="J8" s="35" t="s">
        <v>83</v>
      </c>
      <c r="K8" s="37" t="s">
        <v>93</v>
      </c>
      <c r="L8" s="37" t="s">
        <v>94</v>
      </c>
      <c r="M8" s="35" t="s">
        <v>11</v>
      </c>
      <c r="N8" s="35" t="s">
        <v>12</v>
      </c>
      <c r="O8" s="35" t="s">
        <v>13</v>
      </c>
      <c r="P8" s="35" t="s">
        <v>2</v>
      </c>
      <c r="Q8" s="35" t="s">
        <v>3</v>
      </c>
      <c r="R8" s="38"/>
      <c r="S8" s="38" t="s">
        <v>4</v>
      </c>
      <c r="T8" s="38" t="s">
        <v>87</v>
      </c>
      <c r="U8" s="39"/>
    </row>
    <row r="9" spans="1:21" s="75" customFormat="1" ht="27" x14ac:dyDescent="0.25">
      <c r="A9" s="76">
        <f>IFERROR(LOOKUP(Imprimir!J5,Imprimir!J5),0)</f>
        <v>1</v>
      </c>
      <c r="B9" s="77">
        <f>IFERROR(LOOKUP(Imprimir!A5,Imprimir!A5),0)</f>
        <v>1</v>
      </c>
      <c r="C9" s="78" t="str">
        <f>IFERROR(LOOKUP(Imprimir!H5,Imprimir!H5),0)</f>
        <v>CORRESPONDENCIA DE ENTRADA-1</v>
      </c>
      <c r="D9" s="79" t="str">
        <f>IFERROR(LOOKUP(Imprimir!K5,Imprimir!K5),0)</f>
        <v>OFICIOS RECIBIDOS (LEGAJO 1)</v>
      </c>
      <c r="E9" s="80" t="str">
        <f>IFERROR(LOOKUP(Imprimir!R5,Imprimir!R5),0)</f>
        <v>X</v>
      </c>
      <c r="F9" s="80">
        <f>IFERROR(LOOKUP(Imprimir!S5,Imprimir!S5),0)</f>
        <v>0</v>
      </c>
      <c r="G9" s="80">
        <f>IFERROR(LOOKUP(Imprimir!T5,Imprimir!T5),0)</f>
        <v>0</v>
      </c>
      <c r="H9" s="81">
        <f>IFERROR(LOOKUP(Imprimir!U5,Imprimir!U5),0)</f>
        <v>0</v>
      </c>
      <c r="I9" s="81">
        <f>IFERROR(LOOKUP(Imprimir!V5,Imprimir!V5),0)</f>
        <v>0</v>
      </c>
      <c r="J9" s="81">
        <f>IFERROR(LOOKUP(Imprimir!W5,Imprimir!W5),0)</f>
        <v>0</v>
      </c>
      <c r="K9" s="82">
        <f>IFERROR(LOOKUP(Imprimir!X5,Imprimir!X5),0)</f>
        <v>45552</v>
      </c>
      <c r="L9" s="82">
        <f>IFERROR(LOOKUP(Imprimir!Y5,Imprimir!Y5),0)</f>
        <v>45895</v>
      </c>
      <c r="M9" s="81" t="str">
        <f>IFERROR(LOOKUP(Imprimir!L5,Imprimir!L5),0)</f>
        <v>X</v>
      </c>
      <c r="N9" s="83">
        <f>IFERROR(LOOKUP(Imprimir!M5,Imprimir!M5),0)</f>
        <v>0</v>
      </c>
      <c r="O9" s="83">
        <f>IFERROR(LOOKUP(Imprimir!N5,Imprimir!N5),0)</f>
        <v>0</v>
      </c>
      <c r="P9" s="84">
        <f>IFERROR(LOOKUP(Imprimir!Z5,Imprimir!Z5),0)</f>
        <v>3</v>
      </c>
      <c r="Q9" s="84">
        <f>IFERROR(LOOKUP(Imprimir!AA5,Imprimir!AA5),0)</f>
        <v>0</v>
      </c>
      <c r="R9" s="85">
        <f>IFERROR(LOOKUP(Imprimir!AC5,Imprimir!AC5),0)</f>
        <v>467</v>
      </c>
      <c r="S9" s="86">
        <f>IFERROR(LOOKUP(Imprimir!AB5,Imprimir!AB5),0)</f>
        <v>0</v>
      </c>
      <c r="T9" s="86" t="s">
        <v>110</v>
      </c>
      <c r="U9" s="87"/>
    </row>
    <row r="10" spans="1:21" s="75" customFormat="1" ht="27" x14ac:dyDescent="0.25">
      <c r="A10" s="76">
        <f>IFERROR(LOOKUP(Imprimir!J6,Imprimir!J6),0)</f>
        <v>2</v>
      </c>
      <c r="B10" s="77">
        <f>IFERROR(LOOKUP(Imprimir!A6,Imprimir!A6),0)</f>
        <v>2</v>
      </c>
      <c r="C10" s="78" t="str">
        <f>IFERROR(LOOKUP(Imprimir!H6,Imprimir!H6),0)</f>
        <v>CORRESPONDENCIA DE ENTRADA-2</v>
      </c>
      <c r="D10" s="79" t="str">
        <f>IFERROR(LOOKUP(Imprimir!K6,Imprimir!K6),0)</f>
        <v>OFICIOS RECIBIDOS (LEGAJO 2)</v>
      </c>
      <c r="E10" s="80" t="str">
        <f>IFERROR(LOOKUP(Imprimir!R6,Imprimir!R6),0)</f>
        <v>X</v>
      </c>
      <c r="F10" s="80">
        <f>IFERROR(LOOKUP(Imprimir!S6,Imprimir!S6),0)</f>
        <v>0</v>
      </c>
      <c r="G10" s="80">
        <f>IFERROR(LOOKUP(Imprimir!T6,Imprimir!T6),0)</f>
        <v>0</v>
      </c>
      <c r="H10" s="81">
        <f>IFERROR(LOOKUP(Imprimir!U6,Imprimir!U6),0)</f>
        <v>0</v>
      </c>
      <c r="I10" s="81">
        <f>IFERROR(LOOKUP(Imprimir!V6,Imprimir!V6),0)</f>
        <v>0</v>
      </c>
      <c r="J10" s="81">
        <f>IFERROR(LOOKUP(Imprimir!W6,Imprimir!W6),0)</f>
        <v>0</v>
      </c>
      <c r="K10" s="82">
        <f>IFERROR(LOOKUP(Imprimir!X6,Imprimir!X6),0)</f>
        <v>45897</v>
      </c>
      <c r="L10" s="82">
        <f>IFERROR(LOOKUP(Imprimir!Y6,Imprimir!Y6),0)</f>
        <v>46091</v>
      </c>
      <c r="M10" s="81" t="str">
        <f>IFERROR(LOOKUP(Imprimir!L6,Imprimir!L6),0)</f>
        <v>X</v>
      </c>
      <c r="N10" s="83">
        <f>IFERROR(LOOKUP(Imprimir!M6,Imprimir!M6),0)</f>
        <v>0</v>
      </c>
      <c r="O10" s="83">
        <f>IFERROR(LOOKUP(Imprimir!N6,Imprimir!N6),0)</f>
        <v>0</v>
      </c>
      <c r="P10" s="84">
        <f>IFERROR(LOOKUP(Imprimir!Z6,Imprimir!Z6),0)</f>
        <v>3</v>
      </c>
      <c r="Q10" s="84">
        <f>IFERROR(LOOKUP(Imprimir!AA6,Imprimir!AA6),0)</f>
        <v>0</v>
      </c>
      <c r="R10" s="85">
        <f>IFERROR(LOOKUP(Imprimir!AC6,Imprimir!AC6),0)</f>
        <v>410</v>
      </c>
      <c r="S10" s="86">
        <f>IFERROR(LOOKUP(Imprimir!AB6,Imprimir!AB6),0)</f>
        <v>0</v>
      </c>
      <c r="T10" s="86" t="s">
        <v>110</v>
      </c>
      <c r="U10" s="87"/>
    </row>
    <row r="11" spans="1:21" s="75" customFormat="1" ht="27" x14ac:dyDescent="0.25">
      <c r="A11" s="76">
        <f>IFERROR(LOOKUP(Imprimir!J7,Imprimir!J7),0)</f>
        <v>0</v>
      </c>
      <c r="B11" s="77">
        <f>IFERROR(LOOKUP(Imprimir!A7,Imprimir!A7),0)</f>
        <v>3</v>
      </c>
      <c r="C11" s="78" t="str">
        <f>IFERROR(LOOKUP(Imprimir!H7,Imprimir!H7),0)</f>
        <v>ACTAS DE JUCOPO 2024-2025</v>
      </c>
      <c r="D11" s="79" t="str">
        <f>IFERROR(LOOKUP(Imprimir!K7,Imprimir!K7),0)</f>
        <v>ACTAS DE LA 1 A 58</v>
      </c>
      <c r="E11" s="80" t="str">
        <f>IFERROR(LOOKUP(Imprimir!R7,Imprimir!R7),0)</f>
        <v>X</v>
      </c>
      <c r="F11" s="80">
        <f>IFERROR(LOOKUP(Imprimir!S7,Imprimir!S7),0)</f>
        <v>0</v>
      </c>
      <c r="G11" s="80">
        <f>IFERROR(LOOKUP(Imprimir!T7,Imprimir!T7),0)</f>
        <v>0</v>
      </c>
      <c r="H11" s="81">
        <f>IFERROR(LOOKUP(Imprimir!U7,Imprimir!U7),0)</f>
        <v>0</v>
      </c>
      <c r="I11" s="81">
        <f>IFERROR(LOOKUP(Imprimir!V7,Imprimir!V7),0)</f>
        <v>0</v>
      </c>
      <c r="J11" s="81">
        <f>IFERROR(LOOKUP(Imprimir!W7,Imprimir!W7),0)</f>
        <v>0</v>
      </c>
      <c r="K11" s="82">
        <f>IFERROR(LOOKUP(Imprimir!X7,Imprimir!X7),0)</f>
        <v>45560</v>
      </c>
      <c r="L11" s="82">
        <f>IFERROR(LOOKUP(Imprimir!Y7,Imprimir!Y7),0)</f>
        <v>45965</v>
      </c>
      <c r="M11" s="81" t="str">
        <f>IFERROR(LOOKUP(Imprimir!L7,Imprimir!L7),0)</f>
        <v>X</v>
      </c>
      <c r="N11" s="83">
        <f>IFERROR(LOOKUP(Imprimir!M7,Imprimir!M7),0)</f>
        <v>0</v>
      </c>
      <c r="O11" s="83">
        <f>IFERROR(LOOKUP(Imprimir!N7,Imprimir!N7),0)</f>
        <v>0</v>
      </c>
      <c r="P11" s="84">
        <f>IFERROR(LOOKUP(Imprimir!Z7,Imprimir!Z7),0)</f>
        <v>3</v>
      </c>
      <c r="Q11" s="84">
        <f>IFERROR(LOOKUP(Imprimir!AA7,Imprimir!AA7),0)</f>
        <v>0</v>
      </c>
      <c r="R11" s="85">
        <f>IFERROR(LOOKUP(Imprimir!AC7,Imprimir!AC7),0)</f>
        <v>861</v>
      </c>
      <c r="S11" s="86">
        <f>IFERROR(LOOKUP(Imprimir!AB7,Imprimir!AB7),0)</f>
        <v>0</v>
      </c>
      <c r="T11" s="86" t="s">
        <v>110</v>
      </c>
      <c r="U11" s="87"/>
    </row>
    <row r="12" spans="1:21" x14ac:dyDescent="0.25">
      <c r="A12" s="40"/>
      <c r="B12" s="41"/>
      <c r="C12" s="42"/>
      <c r="D12" s="42"/>
      <c r="E12" s="43"/>
      <c r="F12" s="43"/>
      <c r="G12" s="43"/>
      <c r="H12" s="43"/>
      <c r="I12" s="43"/>
      <c r="J12" s="43"/>
      <c r="K12" s="44"/>
      <c r="L12" s="44"/>
      <c r="M12" s="43"/>
      <c r="N12" s="41"/>
      <c r="O12" s="41"/>
      <c r="P12" s="41"/>
      <c r="Q12" s="41"/>
      <c r="R12" s="45"/>
      <c r="S12" s="45"/>
      <c r="T12" s="45"/>
      <c r="U12" s="46"/>
    </row>
    <row r="13" spans="1:21" x14ac:dyDescent="0.25">
      <c r="A13" s="148" t="s">
        <v>143</v>
      </c>
      <c r="B13" s="148"/>
      <c r="C13" s="148"/>
      <c r="D13" s="148"/>
      <c r="E13" s="148"/>
      <c r="F13" s="148"/>
      <c r="G13" s="148"/>
      <c r="H13" s="148"/>
      <c r="I13" s="148"/>
      <c r="J13" s="148"/>
      <c r="K13" s="148"/>
      <c r="L13" s="148"/>
      <c r="M13" s="148"/>
      <c r="N13" s="148"/>
      <c r="O13" s="148"/>
      <c r="P13" s="148"/>
      <c r="Q13" s="148"/>
      <c r="R13" s="148"/>
      <c r="S13" s="148"/>
      <c r="T13" s="148"/>
      <c r="U13" s="148"/>
    </row>
    <row r="14" spans="1:21" ht="32.25" customHeight="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</row>
    <row r="15" spans="1:21" ht="15" customHeight="1" x14ac:dyDescent="0.25">
      <c r="A15" s="16"/>
      <c r="B15" s="16"/>
      <c r="C15" s="147" t="s">
        <v>108</v>
      </c>
      <c r="D15" s="147"/>
      <c r="E15" s="16"/>
      <c r="F15" s="16"/>
      <c r="G15" s="16"/>
      <c r="H15" s="16"/>
      <c r="I15" s="16"/>
      <c r="J15" s="16"/>
      <c r="K15" s="16"/>
      <c r="L15" s="147" t="s">
        <v>109</v>
      </c>
      <c r="M15" s="147"/>
      <c r="N15" s="147"/>
      <c r="O15" s="147"/>
      <c r="P15" s="147"/>
      <c r="Q15" s="147"/>
      <c r="R15" s="147"/>
      <c r="S15" s="147"/>
      <c r="T15" s="16"/>
      <c r="U15" s="16"/>
    </row>
    <row r="16" spans="1:21" ht="15" customHeight="1" x14ac:dyDescent="0.25">
      <c r="A16" s="16"/>
      <c r="B16" s="16"/>
      <c r="C16" s="131" t="s">
        <v>134</v>
      </c>
      <c r="D16" s="131"/>
      <c r="E16" s="16"/>
      <c r="F16" s="16"/>
      <c r="G16" s="16"/>
      <c r="H16" s="16"/>
      <c r="I16" s="16"/>
      <c r="J16" s="16"/>
      <c r="K16" s="16"/>
      <c r="L16" s="133" t="s">
        <v>123</v>
      </c>
      <c r="M16" s="133"/>
      <c r="N16" s="133"/>
      <c r="O16" s="133"/>
      <c r="P16" s="133"/>
      <c r="Q16" s="133"/>
      <c r="R16" s="133"/>
      <c r="S16" s="133"/>
      <c r="T16" s="110"/>
      <c r="U16" s="16"/>
    </row>
    <row r="17" spans="1:21" s="108" customFormat="1" ht="15" customHeight="1" x14ac:dyDescent="0.25">
      <c r="A17" s="107"/>
      <c r="B17" s="107"/>
      <c r="C17" s="107"/>
      <c r="D17" s="107"/>
      <c r="E17" s="107"/>
      <c r="F17" s="107"/>
      <c r="G17" s="107"/>
      <c r="H17" s="107"/>
      <c r="I17" s="107"/>
      <c r="J17" s="107"/>
      <c r="K17" s="107"/>
      <c r="L17" s="133"/>
      <c r="M17" s="133"/>
      <c r="N17" s="133"/>
      <c r="O17" s="133"/>
      <c r="P17" s="133"/>
      <c r="Q17" s="133"/>
      <c r="R17" s="133"/>
      <c r="S17" s="133"/>
      <c r="T17" s="110"/>
      <c r="U17" s="107"/>
    </row>
    <row r="18" spans="1:21" ht="15" customHeight="1" x14ac:dyDescent="0.25">
      <c r="A18" s="13"/>
      <c r="B18" s="13"/>
      <c r="C18" s="131"/>
      <c r="D18" s="131"/>
      <c r="E18" s="13"/>
      <c r="F18" s="13"/>
      <c r="G18" s="13"/>
      <c r="H18" s="13"/>
      <c r="I18" s="13"/>
      <c r="J18" s="13"/>
      <c r="K18" s="17"/>
      <c r="L18" s="132" t="s">
        <v>124</v>
      </c>
      <c r="M18" s="132"/>
      <c r="N18" s="132"/>
      <c r="O18" s="132"/>
      <c r="P18" s="132"/>
      <c r="Q18" s="132"/>
      <c r="R18" s="132"/>
      <c r="S18" s="132"/>
      <c r="T18" s="13"/>
      <c r="U18" s="13"/>
    </row>
    <row r="19" spans="1:21" ht="24" customHeight="1" x14ac:dyDescent="0.25">
      <c r="C19" s="131"/>
      <c r="D19" s="131"/>
      <c r="L19" s="132"/>
      <c r="M19" s="132"/>
      <c r="N19" s="132"/>
      <c r="O19" s="132"/>
      <c r="P19" s="132"/>
      <c r="Q19" s="132"/>
      <c r="R19" s="132"/>
      <c r="S19" s="132"/>
    </row>
    <row r="20" spans="1:21" ht="31.5" customHeight="1" x14ac:dyDescent="0.25">
      <c r="L20" s="132"/>
      <c r="M20" s="132"/>
      <c r="N20" s="132"/>
      <c r="O20" s="132"/>
      <c r="P20" s="132"/>
      <c r="Q20" s="132"/>
      <c r="R20" s="132"/>
      <c r="S20" s="132"/>
    </row>
  </sheetData>
  <mergeCells count="35">
    <mergeCell ref="E2:F2"/>
    <mergeCell ref="R6:R7"/>
    <mergeCell ref="S6:T7"/>
    <mergeCell ref="L15:S15"/>
    <mergeCell ref="A2:B2"/>
    <mergeCell ref="E4:F4"/>
    <mergeCell ref="A6:A8"/>
    <mergeCell ref="B6:B8"/>
    <mergeCell ref="C6:C8"/>
    <mergeCell ref="D6:D8"/>
    <mergeCell ref="E6:J6"/>
    <mergeCell ref="E7:G7"/>
    <mergeCell ref="H7:J7"/>
    <mergeCell ref="A3:B3"/>
    <mergeCell ref="A4:B4"/>
    <mergeCell ref="G2:H2"/>
    <mergeCell ref="G3:H3"/>
    <mergeCell ref="G4:H4"/>
    <mergeCell ref="C2:D2"/>
    <mergeCell ref="C16:D16"/>
    <mergeCell ref="C18:D19"/>
    <mergeCell ref="L18:S20"/>
    <mergeCell ref="L16:S17"/>
    <mergeCell ref="E3:F3"/>
    <mergeCell ref="C3:D3"/>
    <mergeCell ref="C4:D4"/>
    <mergeCell ref="N3:S3"/>
    <mergeCell ref="N4:S4"/>
    <mergeCell ref="N5:S5"/>
    <mergeCell ref="C15:D15"/>
    <mergeCell ref="A13:U13"/>
    <mergeCell ref="U6:U7"/>
    <mergeCell ref="K6:L7"/>
    <mergeCell ref="M6:O7"/>
    <mergeCell ref="P6:Q7"/>
  </mergeCells>
  <conditionalFormatting sqref="U3">
    <cfRule type="cellIs" dxfId="221" priority="237" operator="equal">
      <formula>0</formula>
    </cfRule>
  </conditionalFormatting>
  <conditionalFormatting sqref="C2:D2">
    <cfRule type="cellIs" dxfId="220" priority="236" operator="equal">
      <formula>0</formula>
    </cfRule>
  </conditionalFormatting>
  <conditionalFormatting sqref="C3:D3">
    <cfRule type="cellIs" dxfId="219" priority="235" operator="equal">
      <formula>0</formula>
    </cfRule>
  </conditionalFormatting>
  <conditionalFormatting sqref="C4:D4">
    <cfRule type="cellIs" dxfId="218" priority="234" operator="equal">
      <formula>0</formula>
    </cfRule>
  </conditionalFormatting>
  <conditionalFormatting sqref="G2:H2">
    <cfRule type="cellIs" dxfId="217" priority="233" operator="equal">
      <formula>0</formula>
    </cfRule>
  </conditionalFormatting>
  <conditionalFormatting sqref="G3:H3">
    <cfRule type="cellIs" dxfId="216" priority="232" operator="equal">
      <formula>0</formula>
    </cfRule>
  </conditionalFormatting>
  <conditionalFormatting sqref="G4:H4">
    <cfRule type="cellIs" dxfId="215" priority="231" operator="equal">
      <formula>0</formula>
    </cfRule>
  </conditionalFormatting>
  <conditionalFormatting sqref="U4">
    <cfRule type="cellIs" dxfId="214" priority="230" operator="equal">
      <formula>0</formula>
    </cfRule>
  </conditionalFormatting>
  <conditionalFormatting sqref="U5">
    <cfRule type="cellIs" dxfId="213" priority="229" operator="equal">
      <formula>0</formula>
    </cfRule>
  </conditionalFormatting>
  <conditionalFormatting sqref="A9:A11">
    <cfRule type="cellIs" dxfId="212" priority="228" operator="equal">
      <formula>0</formula>
    </cfRule>
  </conditionalFormatting>
  <conditionalFormatting sqref="C9:C11">
    <cfRule type="cellIs" dxfId="211" priority="215" operator="equal">
      <formula>0</formula>
    </cfRule>
  </conditionalFormatting>
  <conditionalFormatting sqref="D9:D11">
    <cfRule type="cellIs" dxfId="210" priority="203" operator="equal">
      <formula>0</formula>
    </cfRule>
  </conditionalFormatting>
  <conditionalFormatting sqref="E9:E11">
    <cfRule type="cellIs" dxfId="209" priority="190" operator="equal">
      <formula>0</formula>
    </cfRule>
  </conditionalFormatting>
  <conditionalFormatting sqref="F9:F11">
    <cfRule type="cellIs" dxfId="208" priority="176" operator="equal">
      <formula>0</formula>
    </cfRule>
  </conditionalFormatting>
  <conditionalFormatting sqref="G9:G11">
    <cfRule type="cellIs" dxfId="207" priority="164" operator="equal">
      <formula>0</formula>
    </cfRule>
  </conditionalFormatting>
  <conditionalFormatting sqref="K9:K11">
    <cfRule type="cellIs" dxfId="206" priority="152" operator="equal">
      <formula>0</formula>
    </cfRule>
  </conditionalFormatting>
  <conditionalFormatting sqref="H9:H11">
    <cfRule type="cellIs" dxfId="205" priority="151" operator="equal">
      <formula>0</formula>
    </cfRule>
  </conditionalFormatting>
  <conditionalFormatting sqref="I9:I11">
    <cfRule type="cellIs" dxfId="204" priority="139" operator="equal">
      <formula>0</formula>
    </cfRule>
  </conditionalFormatting>
  <conditionalFormatting sqref="J9:J11">
    <cfRule type="cellIs" dxfId="203" priority="126" operator="equal">
      <formula>0</formula>
    </cfRule>
    <cfRule type="cellIs" priority="127" operator="equal">
      <formula>0</formula>
    </cfRule>
  </conditionalFormatting>
  <conditionalFormatting sqref="L9:L11">
    <cfRule type="cellIs" dxfId="202" priority="101" operator="equal">
      <formula>0</formula>
    </cfRule>
  </conditionalFormatting>
  <conditionalFormatting sqref="M9:M11">
    <cfRule type="cellIs" dxfId="201" priority="88" operator="equal">
      <formula>0</formula>
    </cfRule>
  </conditionalFormatting>
  <conditionalFormatting sqref="N9:N11">
    <cfRule type="cellIs" dxfId="200" priority="78" operator="equal">
      <formula>0</formula>
    </cfRule>
  </conditionalFormatting>
  <conditionalFormatting sqref="O9:O11">
    <cfRule type="cellIs" dxfId="199" priority="66" operator="equal">
      <formula>0</formula>
    </cfRule>
  </conditionalFormatting>
  <conditionalFormatting sqref="P9:P11">
    <cfRule type="cellIs" dxfId="198" priority="54" operator="equal">
      <formula>0</formula>
    </cfRule>
  </conditionalFormatting>
  <conditionalFormatting sqref="Q9:Q11">
    <cfRule type="cellIs" dxfId="197" priority="42" operator="equal">
      <formula>0</formula>
    </cfRule>
  </conditionalFormatting>
  <conditionalFormatting sqref="R9:R11">
    <cfRule type="cellIs" dxfId="196" priority="30" operator="equal">
      <formula>0</formula>
    </cfRule>
  </conditionalFormatting>
  <conditionalFormatting sqref="S9:S11">
    <cfRule type="cellIs" dxfId="195" priority="18" operator="equal">
      <formula>0</formula>
    </cfRule>
  </conditionalFormatting>
  <conditionalFormatting sqref="B9:B11">
    <cfRule type="cellIs" dxfId="194" priority="1" operator="equal">
      <formula>0</formula>
    </cfRule>
  </conditionalFormatting>
  <pageMargins left="0.25" right="0.25" top="0.75" bottom="0.75" header="0.3" footer="0.3"/>
  <pageSetup paperSize="9" orientation="landscape" r:id="rId1"/>
  <headerFooter>
    <oddHeader>&amp;L&amp;G&amp;C&amp;"-,Negrita"&amp;16H. CONGRESO DEL ESTADO DE SAN LUIS POTOSÍ
INVENTARIO&amp;R&amp;G</oddHeader>
    <oddFooter>&amp;L&amp;G&amp;C&amp;G&amp;R&amp;G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0"/>
  <sheetViews>
    <sheetView showGridLines="0" showZeros="0" view="pageLayout" topLeftCell="A55" zoomScale="59" zoomScaleNormal="100" zoomScalePageLayoutView="59" workbookViewId="0">
      <selection activeCell="J267" sqref="J267"/>
    </sheetView>
  </sheetViews>
  <sheetFormatPr baseColWidth="10" defaultRowHeight="15" x14ac:dyDescent="0.25"/>
  <cols>
    <col min="1" max="1" width="11.42578125" style="7"/>
    <col min="2" max="3" width="11.85546875" style="7" bestFit="1" customWidth="1"/>
    <col min="4" max="8" width="11.42578125" style="7"/>
    <col min="9" max="9" width="11.85546875" style="7" customWidth="1"/>
    <col min="10" max="16384" width="11.42578125" style="7"/>
  </cols>
  <sheetData>
    <row r="1" spans="1:14" ht="15.75" thickBot="1" x14ac:dyDescent="0.3"/>
    <row r="2" spans="1:14" x14ac:dyDescent="0.25">
      <c r="A2" s="47" t="s">
        <v>14</v>
      </c>
      <c r="B2" s="197" t="str">
        <f>IFERROR(LOOKUP(Imprimir!B5,Imprimir!B5),0)</f>
        <v>H.CONGRESO DEL ESTADO DE SAN LUIS POTOSÍ</v>
      </c>
      <c r="C2" s="197"/>
      <c r="D2" s="197"/>
      <c r="E2" s="48" t="s">
        <v>15</v>
      </c>
      <c r="F2" s="185" t="str">
        <f>IFERROR(LOOKUP(Imprimir!C5,Imprimir!C5),0)</f>
        <v>CESLP</v>
      </c>
      <c r="G2" s="186"/>
      <c r="H2" s="47" t="s">
        <v>14</v>
      </c>
      <c r="I2" s="185" t="str">
        <f>IFERROR(LOOKUP(Imprimir!B6,Imprimir!B6),0)</f>
        <v>H.CONGRESO DEL ESTADO DE SAN LUIS POTOSÍ</v>
      </c>
      <c r="J2" s="185"/>
      <c r="K2" s="185"/>
      <c r="L2" s="48" t="s">
        <v>15</v>
      </c>
      <c r="M2" s="185" t="str">
        <f>IFERROR(LOOKUP(Imprimir!C6,Imprimir!C6),0)</f>
        <v>CESLP</v>
      </c>
      <c r="N2" s="186"/>
    </row>
    <row r="3" spans="1:14" x14ac:dyDescent="0.25">
      <c r="A3" s="49" t="s">
        <v>16</v>
      </c>
      <c r="B3" s="187" t="str">
        <f>IFERROR(LOOKUP(Imprimir!D5,Imprimir!D5),0)</f>
        <v>PLANEACIÓN E INFORMACIÓN</v>
      </c>
      <c r="C3" s="187"/>
      <c r="D3" s="187"/>
      <c r="E3" s="50" t="s">
        <v>15</v>
      </c>
      <c r="F3" s="187" t="str">
        <f>IFERROR(LOOKUP(Imprimir!E5,Imprimir!E5),0)</f>
        <v>PI</v>
      </c>
      <c r="G3" s="188"/>
      <c r="H3" s="49" t="s">
        <v>16</v>
      </c>
      <c r="I3" s="187" t="str">
        <f>IFERROR(LOOKUP(Imprimir!D6,Imprimir!D6),0)</f>
        <v>PLANEACIÓN E INFORMACIÓN</v>
      </c>
      <c r="J3" s="187"/>
      <c r="K3" s="187"/>
      <c r="L3" s="50" t="s">
        <v>15</v>
      </c>
      <c r="M3" s="187" t="str">
        <f>IFERROR(LOOKUP(Imprimir!E6,Imprimir!E6),0)</f>
        <v>PI</v>
      </c>
      <c r="N3" s="188"/>
    </row>
    <row r="4" spans="1:14" x14ac:dyDescent="0.25">
      <c r="A4" s="49" t="s">
        <v>26</v>
      </c>
      <c r="B4" s="187" t="str">
        <f>IFERROR(LOOKUP(Imprimir!F5,Imprimir!F5),0)</f>
        <v>CORRESPONDENCIA</v>
      </c>
      <c r="C4" s="187"/>
      <c r="D4" s="187"/>
      <c r="E4" s="50" t="s">
        <v>15</v>
      </c>
      <c r="F4" s="187" t="str">
        <f>IFERROR(LOOKUP(Imprimir!G5,Imprimir!G5),0)</f>
        <v>CESLP/PI/4</v>
      </c>
      <c r="G4" s="188"/>
      <c r="H4" s="49" t="s">
        <v>26</v>
      </c>
      <c r="I4" s="187" t="str">
        <f>IFERROR(LOOKUP(Imprimir!F6,Imprimir!F6),0)</f>
        <v>CORRESPONDENCIA</v>
      </c>
      <c r="J4" s="187"/>
      <c r="K4" s="187"/>
      <c r="L4" s="50" t="s">
        <v>15</v>
      </c>
      <c r="M4" s="187" t="str">
        <f>IFERROR(LOOKUP(Imprimir!G6,Imprimir!G6),0)</f>
        <v>CESLP/PI/4</v>
      </c>
      <c r="N4" s="188"/>
    </row>
    <row r="5" spans="1:14" ht="25.5" customHeight="1" x14ac:dyDescent="0.25">
      <c r="A5" s="189" t="s">
        <v>27</v>
      </c>
      <c r="B5" s="190"/>
      <c r="C5" s="190"/>
      <c r="D5" s="203" t="str">
        <f>IFERROR(LOOKUP(Imprimir!H5,Imprimir!H5),0)</f>
        <v>CORRESPONDENCIA DE ENTRADA-1</v>
      </c>
      <c r="E5" s="203"/>
      <c r="F5" s="203"/>
      <c r="G5" s="204"/>
      <c r="H5" s="189" t="s">
        <v>27</v>
      </c>
      <c r="I5" s="190"/>
      <c r="J5" s="190"/>
      <c r="K5" s="203" t="str">
        <f>IFERROR(LOOKUP(Imprimir!H6,Imprimir!H6),0)</f>
        <v>CORRESPONDENCIA DE ENTRADA-2</v>
      </c>
      <c r="L5" s="203"/>
      <c r="M5" s="203"/>
      <c r="N5" s="204"/>
    </row>
    <row r="6" spans="1:14" x14ac:dyDescent="0.25">
      <c r="A6" s="49" t="s">
        <v>15</v>
      </c>
      <c r="B6" s="187" t="str">
        <f>IFERROR(LOOKUP(Imprimir!I5,Imprimir!I5),0)</f>
        <v>CESLP/PI/4</v>
      </c>
      <c r="C6" s="187"/>
      <c r="D6" s="203"/>
      <c r="E6" s="203"/>
      <c r="F6" s="203"/>
      <c r="G6" s="204"/>
      <c r="H6" s="49" t="s">
        <v>15</v>
      </c>
      <c r="I6" s="222" t="str">
        <f>IFERROR(LOOKUP(Imprimir!I6,Imprimir!I6),0)</f>
        <v>CESLP/PI/4</v>
      </c>
      <c r="J6" s="222"/>
      <c r="K6" s="203"/>
      <c r="L6" s="203"/>
      <c r="M6" s="203"/>
      <c r="N6" s="204"/>
    </row>
    <row r="7" spans="1:14" x14ac:dyDescent="0.25">
      <c r="A7" s="49" t="s">
        <v>28</v>
      </c>
      <c r="B7" s="200">
        <f>IFERROR(LOOKUP(Imprimir!X5,Imprimir!X5),0)</f>
        <v>45552</v>
      </c>
      <c r="C7" s="200"/>
      <c r="D7" s="50" t="s">
        <v>29</v>
      </c>
      <c r="E7" s="200">
        <f>IFERROR(LOOKUP(Imprimir!Y5,Imprimir!Y5),0)</f>
        <v>45895</v>
      </c>
      <c r="F7" s="200"/>
      <c r="G7" s="201"/>
      <c r="H7" s="49" t="s">
        <v>28</v>
      </c>
      <c r="I7" s="200">
        <f>IFERROR(LOOKUP(Imprimir!X6,Imprimir!X6),0)</f>
        <v>45897</v>
      </c>
      <c r="J7" s="200"/>
      <c r="K7" s="50" t="s">
        <v>29</v>
      </c>
      <c r="L7" s="200">
        <f>IFERROR(LOOKUP(Imprimir!Y6,Imprimir!Y6),0)</f>
        <v>46091</v>
      </c>
      <c r="M7" s="200"/>
      <c r="N7" s="201"/>
    </row>
    <row r="8" spans="1:14" ht="15" customHeight="1" x14ac:dyDescent="0.25">
      <c r="A8" s="189" t="s">
        <v>17</v>
      </c>
      <c r="B8" s="190"/>
      <c r="C8" s="190"/>
      <c r="D8" s="190"/>
      <c r="E8" s="190"/>
      <c r="F8" s="190"/>
      <c r="G8" s="191"/>
      <c r="H8" s="189" t="s">
        <v>17</v>
      </c>
      <c r="I8" s="190"/>
      <c r="J8" s="190"/>
      <c r="K8" s="190"/>
      <c r="L8" s="190"/>
      <c r="M8" s="190"/>
      <c r="N8" s="191"/>
    </row>
    <row r="9" spans="1:14" ht="30" x14ac:dyDescent="0.25">
      <c r="A9" s="49" t="s">
        <v>30</v>
      </c>
      <c r="B9" s="54" t="str">
        <f>IFERROR(LOOKUP(Imprimir!L5,Imprimir!L5),0)</f>
        <v>X</v>
      </c>
      <c r="C9" s="50" t="s">
        <v>31</v>
      </c>
      <c r="D9" s="54">
        <f>IFERROR(LOOKUP(Imprimir!M5,Imprimir!M5),0)</f>
        <v>0</v>
      </c>
      <c r="E9" s="50" t="s">
        <v>32</v>
      </c>
      <c r="F9" s="192">
        <f>IFERROR(LOOKUP(Imprimir!N5,Imprimir!N5),0)</f>
        <v>0</v>
      </c>
      <c r="G9" s="193"/>
      <c r="H9" s="49" t="s">
        <v>30</v>
      </c>
      <c r="I9" s="54" t="str">
        <f>IFERROR(LOOKUP(Imprimir!L6,Imprimir!L6),0)</f>
        <v>X</v>
      </c>
      <c r="J9" s="50" t="s">
        <v>31</v>
      </c>
      <c r="K9" s="54">
        <f>IFERROR(LOOKUP(Imprimir!M6,Imprimir!M6),0)</f>
        <v>0</v>
      </c>
      <c r="L9" s="50" t="s">
        <v>32</v>
      </c>
      <c r="M9" s="192">
        <f>IFERROR(LOOKUP(Imprimir!N6,Imprimir!N6),0)</f>
        <v>0</v>
      </c>
      <c r="N9" s="193"/>
    </row>
    <row r="10" spans="1:14" ht="15" customHeight="1" x14ac:dyDescent="0.25">
      <c r="A10" s="189" t="s">
        <v>33</v>
      </c>
      <c r="B10" s="190"/>
      <c r="C10" s="190" t="s">
        <v>34</v>
      </c>
      <c r="D10" s="190"/>
      <c r="E10" s="190"/>
      <c r="F10" s="190" t="s">
        <v>35</v>
      </c>
      <c r="G10" s="191"/>
      <c r="H10" s="189" t="s">
        <v>33</v>
      </c>
      <c r="I10" s="190"/>
      <c r="J10" s="190" t="s">
        <v>34</v>
      </c>
      <c r="K10" s="190"/>
      <c r="L10" s="190"/>
      <c r="M10" s="190" t="s">
        <v>35</v>
      </c>
      <c r="N10" s="191"/>
    </row>
    <row r="11" spans="1:14" x14ac:dyDescent="0.25">
      <c r="A11" s="202">
        <f>IFERROR(LOOKUP(Imprimir!O5,Imprimir!O5),0)</f>
        <v>0</v>
      </c>
      <c r="B11" s="198"/>
      <c r="C11" s="198">
        <f>IFERROR(LOOKUP(Imprimir!P5,Imprimir!P5),0)</f>
        <v>0</v>
      </c>
      <c r="D11" s="198"/>
      <c r="E11" s="198"/>
      <c r="F11" s="198">
        <f>IFERROR(LOOKUP(Imprimir!Q5,Imprimir!Q5),0)</f>
        <v>0</v>
      </c>
      <c r="G11" s="199"/>
      <c r="H11" s="202">
        <f>IFERROR(LOOKUP(Imprimir!O6,Imprimir!O6),0)</f>
        <v>0</v>
      </c>
      <c r="I11" s="198"/>
      <c r="J11" s="198">
        <f>IFERROR(LOOKUP(Imprimir!P6,Imprimir!P6),0)</f>
        <v>0</v>
      </c>
      <c r="K11" s="198"/>
      <c r="L11" s="198"/>
      <c r="M11" s="198">
        <f>IFERROR(LOOKUP(Imprimir!Q6,Imprimir!Q6),0)</f>
        <v>0</v>
      </c>
      <c r="N11" s="199"/>
    </row>
    <row r="12" spans="1:14" ht="15" customHeight="1" x14ac:dyDescent="0.25">
      <c r="A12" s="189" t="s">
        <v>36</v>
      </c>
      <c r="B12" s="190"/>
      <c r="C12" s="190"/>
      <c r="D12" s="190"/>
      <c r="E12" s="190"/>
      <c r="F12" s="190"/>
      <c r="G12" s="191"/>
      <c r="H12" s="189" t="s">
        <v>36</v>
      </c>
      <c r="I12" s="190"/>
      <c r="J12" s="190"/>
      <c r="K12" s="190"/>
      <c r="L12" s="190"/>
      <c r="M12" s="190"/>
      <c r="N12" s="191"/>
    </row>
    <row r="13" spans="1:14" x14ac:dyDescent="0.25">
      <c r="A13" s="205"/>
      <c r="B13" s="206"/>
      <c r="C13" s="206"/>
      <c r="D13" s="206"/>
      <c r="E13" s="206"/>
      <c r="F13" s="206"/>
      <c r="G13" s="207"/>
      <c r="H13" s="205"/>
      <c r="I13" s="206"/>
      <c r="J13" s="206"/>
      <c r="K13" s="206"/>
      <c r="L13" s="206"/>
      <c r="M13" s="206"/>
      <c r="N13" s="207"/>
    </row>
    <row r="14" spans="1:14" x14ac:dyDescent="0.25">
      <c r="A14" s="205"/>
      <c r="B14" s="206"/>
      <c r="C14" s="206"/>
      <c r="D14" s="206"/>
      <c r="E14" s="206"/>
      <c r="F14" s="206"/>
      <c r="G14" s="207"/>
      <c r="H14" s="205"/>
      <c r="I14" s="206"/>
      <c r="J14" s="206"/>
      <c r="K14" s="206"/>
      <c r="L14" s="206"/>
      <c r="M14" s="206"/>
      <c r="N14" s="207"/>
    </row>
    <row r="15" spans="1:14" ht="15" customHeight="1" x14ac:dyDescent="0.25">
      <c r="A15" s="189" t="s">
        <v>37</v>
      </c>
      <c r="B15" s="190"/>
      <c r="C15" s="190"/>
      <c r="D15" s="190"/>
      <c r="E15" s="190"/>
      <c r="F15" s="190"/>
      <c r="G15" s="191"/>
      <c r="H15" s="189" t="s">
        <v>37</v>
      </c>
      <c r="I15" s="190"/>
      <c r="J15" s="190"/>
      <c r="K15" s="190"/>
      <c r="L15" s="190"/>
      <c r="M15" s="190"/>
      <c r="N15" s="191"/>
    </row>
    <row r="16" spans="1:14" x14ac:dyDescent="0.25">
      <c r="A16" s="194"/>
      <c r="B16" s="195"/>
      <c r="C16" s="195"/>
      <c r="D16" s="195"/>
      <c r="E16" s="195"/>
      <c r="F16" s="195"/>
      <c r="G16" s="196"/>
      <c r="H16" s="194"/>
      <c r="I16" s="195"/>
      <c r="J16" s="195"/>
      <c r="K16" s="195"/>
      <c r="L16" s="195"/>
      <c r="M16" s="195"/>
      <c r="N16" s="196"/>
    </row>
    <row r="17" spans="1:14" x14ac:dyDescent="0.25">
      <c r="A17" s="194"/>
      <c r="B17" s="195"/>
      <c r="C17" s="195"/>
      <c r="D17" s="195"/>
      <c r="E17" s="195"/>
      <c r="F17" s="195"/>
      <c r="G17" s="196"/>
      <c r="H17" s="194"/>
      <c r="I17" s="195"/>
      <c r="J17" s="195"/>
      <c r="K17" s="195"/>
      <c r="L17" s="195"/>
      <c r="M17" s="195"/>
      <c r="N17" s="196"/>
    </row>
    <row r="18" spans="1:14" x14ac:dyDescent="0.25">
      <c r="A18" s="194"/>
      <c r="B18" s="195"/>
      <c r="C18" s="195"/>
      <c r="D18" s="195"/>
      <c r="E18" s="195"/>
      <c r="F18" s="195"/>
      <c r="G18" s="196"/>
      <c r="H18" s="194"/>
      <c r="I18" s="195"/>
      <c r="J18" s="195"/>
      <c r="K18" s="195"/>
      <c r="L18" s="195"/>
      <c r="M18" s="195"/>
      <c r="N18" s="196"/>
    </row>
    <row r="19" spans="1:14" ht="15" customHeight="1" x14ac:dyDescent="0.25">
      <c r="A19" s="189" t="s">
        <v>24</v>
      </c>
      <c r="B19" s="190"/>
      <c r="C19" s="190"/>
      <c r="D19" s="190"/>
      <c r="E19" s="190"/>
      <c r="F19" s="190"/>
      <c r="G19" s="191"/>
      <c r="H19" s="189" t="s">
        <v>24</v>
      </c>
      <c r="I19" s="190"/>
      <c r="J19" s="190"/>
      <c r="K19" s="190"/>
      <c r="L19" s="190"/>
      <c r="M19" s="190"/>
      <c r="N19" s="191"/>
    </row>
    <row r="20" spans="1:14" ht="15" customHeight="1" x14ac:dyDescent="0.25">
      <c r="A20" s="49" t="s">
        <v>113</v>
      </c>
      <c r="B20" s="59">
        <f>IFERROR(LOOKUP(Imprimir!Z5,Imprimir!Z5),0)</f>
        <v>3</v>
      </c>
      <c r="C20" s="190" t="s">
        <v>114</v>
      </c>
      <c r="D20" s="190"/>
      <c r="E20" s="59">
        <f>IFERROR(LOOKUP(Imprimir!AA5,Imprimir!AA5),0)</f>
        <v>0</v>
      </c>
      <c r="F20" s="50" t="s">
        <v>112</v>
      </c>
      <c r="G20" s="60">
        <f>IFERROR(LOOKUP(Imprimir!AB5,Imprimir!AB5),0)</f>
        <v>0</v>
      </c>
      <c r="H20" s="49" t="s">
        <v>113</v>
      </c>
      <c r="I20" s="59">
        <f>IFERROR(LOOKUP(Imprimir!Z6,Imprimir!Z6),0)</f>
        <v>3</v>
      </c>
      <c r="J20" s="190" t="s">
        <v>114</v>
      </c>
      <c r="K20" s="190"/>
      <c r="L20" s="59">
        <f>IFERROR(LOOKUP(Imprimir!AA6,Imprimir!AA6),0)</f>
        <v>0</v>
      </c>
      <c r="M20" s="50" t="s">
        <v>112</v>
      </c>
      <c r="N20" s="60">
        <f>IFERROR(LOOKUP(Imprimir!AB6,Imprimir!AB6),0)</f>
        <v>0</v>
      </c>
    </row>
    <row r="21" spans="1:14" ht="15" customHeight="1" x14ac:dyDescent="0.25">
      <c r="A21" s="189" t="s">
        <v>18</v>
      </c>
      <c r="B21" s="190"/>
      <c r="C21" s="190"/>
      <c r="D21" s="190"/>
      <c r="E21" s="190"/>
      <c r="F21" s="190"/>
      <c r="G21" s="191"/>
      <c r="H21" s="189" t="s">
        <v>18</v>
      </c>
      <c r="I21" s="190"/>
      <c r="J21" s="190"/>
      <c r="K21" s="190"/>
      <c r="L21" s="190"/>
      <c r="M21" s="190"/>
      <c r="N21" s="191"/>
    </row>
    <row r="22" spans="1:14" ht="27" customHeight="1" x14ac:dyDescent="0.25">
      <c r="A22" s="49" t="s">
        <v>19</v>
      </c>
      <c r="B22" s="59" t="str">
        <f>IFERROR(LOOKUP(Imprimir!R5,Imprimir!R5),0)</f>
        <v>X</v>
      </c>
      <c r="C22" s="190" t="s">
        <v>38</v>
      </c>
      <c r="D22" s="190"/>
      <c r="E22" s="59">
        <f>IFERROR(LOOKUP(Imprimir!S5,Imprimir!S5),0)</f>
        <v>0</v>
      </c>
      <c r="F22" s="50" t="s">
        <v>20</v>
      </c>
      <c r="G22" s="60">
        <f>IFERROR(LOOKUP(Imprimir!T5,Imprimir!T5),0)</f>
        <v>0</v>
      </c>
      <c r="H22" s="49" t="s">
        <v>19</v>
      </c>
      <c r="I22" s="61" t="str">
        <f>IFERROR(LOOKUP(Imprimir!R6,Imprimir!R6),0)</f>
        <v>X</v>
      </c>
      <c r="J22" s="190" t="s">
        <v>38</v>
      </c>
      <c r="K22" s="190"/>
      <c r="L22" s="61">
        <f>IFERROR(LOOKUP(Imprimir!S6,Imprimir!S6),0)</f>
        <v>0</v>
      </c>
      <c r="M22" s="50" t="s">
        <v>20</v>
      </c>
      <c r="N22" s="62">
        <f>IFERROR(LOOKUP(Imprimir!T6,Imprimir!T6),0)</f>
        <v>0</v>
      </c>
    </row>
    <row r="23" spans="1:14" x14ac:dyDescent="0.25">
      <c r="A23" s="49" t="s">
        <v>21</v>
      </c>
      <c r="B23" s="59">
        <f>IFERROR(LOOKUP(Imprimir!U5,Imprimir!U5),0)</f>
        <v>0</v>
      </c>
      <c r="C23" s="190" t="s">
        <v>22</v>
      </c>
      <c r="D23" s="190"/>
      <c r="E23" s="59">
        <f>IFERROR(LOOKUP(Imprimir!V5,Imprimir!V5),0)</f>
        <v>0</v>
      </c>
      <c r="F23" s="50" t="s">
        <v>23</v>
      </c>
      <c r="G23" s="60">
        <f>IFERROR(LOOKUP(Imprimir!W5,Imprimir!W5),0)</f>
        <v>0</v>
      </c>
      <c r="H23" s="49" t="s">
        <v>21</v>
      </c>
      <c r="I23" s="61">
        <f>IFERROR(LOOKUP(Imprimir!U6,Imprimir!U6),0)</f>
        <v>0</v>
      </c>
      <c r="J23" s="190" t="s">
        <v>22</v>
      </c>
      <c r="K23" s="190"/>
      <c r="L23" s="61">
        <f>IFERROR(LOOKUP(Imprimir!V6,Imprimir!V6),0)</f>
        <v>0</v>
      </c>
      <c r="M23" s="50" t="s">
        <v>23</v>
      </c>
      <c r="N23" s="62">
        <f>IFERROR(LOOKUP(Imprimir!W6,Imprimir!W6),0)</f>
        <v>0</v>
      </c>
    </row>
    <row r="24" spans="1:14" x14ac:dyDescent="0.25">
      <c r="A24" s="189" t="s">
        <v>39</v>
      </c>
      <c r="B24" s="190"/>
      <c r="C24" s="190"/>
      <c r="D24" s="190"/>
      <c r="E24" s="190"/>
      <c r="F24" s="190"/>
      <c r="G24" s="191"/>
      <c r="H24" s="189" t="s">
        <v>39</v>
      </c>
      <c r="I24" s="190"/>
      <c r="J24" s="190"/>
      <c r="K24" s="190"/>
      <c r="L24" s="190"/>
      <c r="M24" s="190"/>
      <c r="N24" s="191"/>
    </row>
    <row r="25" spans="1:14" x14ac:dyDescent="0.25">
      <c r="A25" s="91" t="s">
        <v>40</v>
      </c>
      <c r="B25" s="208" t="str">
        <f>IFERROR(LOOKUP(Imprimir!AD5,Imprimir!AD5),0)</f>
        <v>X</v>
      </c>
      <c r="C25" s="209"/>
      <c r="D25" s="91" t="s">
        <v>41</v>
      </c>
      <c r="E25" s="208">
        <f>IFERROR(LOOKUP(Imprimir!AE5,Imprimir!AE5),0)</f>
        <v>0</v>
      </c>
      <c r="F25" s="210"/>
      <c r="G25" s="211"/>
      <c r="H25" s="91" t="s">
        <v>40</v>
      </c>
      <c r="I25" s="208" t="str">
        <f>IFERROR(LOOKUP(Imprimir!AD6,Imprimir!AD6),0)</f>
        <v>X</v>
      </c>
      <c r="J25" s="209"/>
      <c r="K25" s="91" t="s">
        <v>41</v>
      </c>
      <c r="L25" s="208">
        <f>IFERROR(LOOKUP(Imprimir!AE6,Imprimir!AE6),0)</f>
        <v>0</v>
      </c>
      <c r="M25" s="210"/>
      <c r="N25" s="211"/>
    </row>
    <row r="26" spans="1:14" x14ac:dyDescent="0.25">
      <c r="A26" s="92" t="s">
        <v>42</v>
      </c>
      <c r="B26" s="208">
        <f>IFERROR(LOOKUP(Imprimir!AF5,Imprimir!AF5),0)</f>
        <v>0</v>
      </c>
      <c r="C26" s="209"/>
      <c r="D26" s="106" t="s">
        <v>43</v>
      </c>
      <c r="E26" s="208">
        <f>IFERROR(LOOKUP(Imprimir!AG5,Imprimir!AG5),0)</f>
        <v>0</v>
      </c>
      <c r="F26" s="210"/>
      <c r="G26" s="211"/>
      <c r="H26" s="92" t="s">
        <v>42</v>
      </c>
      <c r="I26" s="208">
        <f>IFERROR(LOOKUP(Imprimir!AF6,Imprimir!AF6),0)</f>
        <v>0</v>
      </c>
      <c r="J26" s="209"/>
      <c r="K26" s="106" t="s">
        <v>43</v>
      </c>
      <c r="L26" s="208">
        <f>IFERROR(LOOKUP(Imprimir!AG6,Imprimir!AG6),0)</f>
        <v>0</v>
      </c>
      <c r="M26" s="210"/>
      <c r="N26" s="211"/>
    </row>
    <row r="27" spans="1:14" x14ac:dyDescent="0.25">
      <c r="A27" s="92" t="s">
        <v>44</v>
      </c>
      <c r="B27" s="208">
        <f>IFERROR(LOOKUP(Imprimir!AH5,Imprimir!AH5),0)</f>
        <v>0</v>
      </c>
      <c r="C27" s="209"/>
      <c r="D27" s="92" t="s">
        <v>45</v>
      </c>
      <c r="E27" s="208">
        <f>IFERROR(LOOKUP(Imprimir!AI5,Imprimir!AI5),0)</f>
        <v>0</v>
      </c>
      <c r="F27" s="210"/>
      <c r="G27" s="211"/>
      <c r="H27" s="92" t="s">
        <v>44</v>
      </c>
      <c r="I27" s="208">
        <f>IFERROR(LOOKUP(Imprimir!AH6,Imprimir!AH6),0)</f>
        <v>0</v>
      </c>
      <c r="J27" s="209"/>
      <c r="K27" s="92" t="s">
        <v>45</v>
      </c>
      <c r="L27" s="208">
        <f>IFERROR(LOOKUP(Imprimir!AI6,Imprimir!AI6),0)</f>
        <v>0</v>
      </c>
      <c r="M27" s="210"/>
      <c r="N27" s="211"/>
    </row>
    <row r="28" spans="1:14" ht="15" customHeight="1" x14ac:dyDescent="0.25">
      <c r="A28" s="189" t="s">
        <v>25</v>
      </c>
      <c r="B28" s="190"/>
      <c r="C28" s="190"/>
      <c r="D28" s="190"/>
      <c r="E28" s="190"/>
      <c r="F28" s="190"/>
      <c r="G28" s="191"/>
      <c r="H28" s="189" t="s">
        <v>25</v>
      </c>
      <c r="I28" s="190"/>
      <c r="J28" s="190"/>
      <c r="K28" s="190"/>
      <c r="L28" s="190"/>
      <c r="M28" s="190"/>
      <c r="N28" s="191"/>
    </row>
    <row r="29" spans="1:14" ht="15" customHeight="1" x14ac:dyDescent="0.25">
      <c r="A29" s="189" t="s">
        <v>46</v>
      </c>
      <c r="B29" s="190"/>
      <c r="C29" s="56">
        <f>IFERROR(LOOKUP(Imprimir!AC5,Imprimir!AC5),0)</f>
        <v>467</v>
      </c>
      <c r="D29" s="212" t="s">
        <v>116</v>
      </c>
      <c r="E29" s="212"/>
      <c r="F29" s="187">
        <f>IFERROR(LOOKUP(Imprimir!AM5,Imprimir!AM5),0)</f>
        <v>2</v>
      </c>
      <c r="G29" s="188"/>
      <c r="H29" s="189" t="s">
        <v>46</v>
      </c>
      <c r="I29" s="190"/>
      <c r="J29" s="57">
        <f>IFERROR(LOOKUP(Imprimir!AC6,Imprimir!AC6),0)</f>
        <v>410</v>
      </c>
      <c r="K29" s="212" t="s">
        <v>116</v>
      </c>
      <c r="L29" s="212"/>
      <c r="M29" s="220">
        <f>IFERROR(LOOKUP(Imprimir!AM6,Imprimir!AM6),0)</f>
        <v>2</v>
      </c>
      <c r="N29" s="221"/>
    </row>
    <row r="30" spans="1:14" ht="15" customHeight="1" x14ac:dyDescent="0.25">
      <c r="A30" s="189" t="s">
        <v>48</v>
      </c>
      <c r="B30" s="190"/>
      <c r="C30" s="190"/>
      <c r="D30" s="190"/>
      <c r="E30" s="190"/>
      <c r="F30" s="190"/>
      <c r="G30" s="191"/>
      <c r="H30" s="189" t="s">
        <v>48</v>
      </c>
      <c r="I30" s="190"/>
      <c r="J30" s="190"/>
      <c r="K30" s="190"/>
      <c r="L30" s="190"/>
      <c r="M30" s="190"/>
      <c r="N30" s="191"/>
    </row>
    <row r="31" spans="1:14" ht="15.75" customHeight="1" x14ac:dyDescent="0.25">
      <c r="A31" s="214" t="str">
        <f>IFERROR(LOOKUP(Imprimir!K5,Imprimir!K5),0)</f>
        <v>OFICIOS RECIBIDOS (LEGAJO 1)</v>
      </c>
      <c r="B31" s="215"/>
      <c r="C31" s="215"/>
      <c r="D31" s="215"/>
      <c r="E31" s="215"/>
      <c r="F31" s="215"/>
      <c r="G31" s="216"/>
      <c r="H31" s="223" t="str">
        <f>IFERROR(LOOKUP(Imprimir!K6,Imprimir!K6),0)</f>
        <v>OFICIOS RECIBIDOS (LEGAJO 2)</v>
      </c>
      <c r="I31" s="224"/>
      <c r="J31" s="224"/>
      <c r="K31" s="224"/>
      <c r="L31" s="224"/>
      <c r="M31" s="224"/>
      <c r="N31" s="225"/>
    </row>
    <row r="32" spans="1:14" ht="15.75" customHeight="1" x14ac:dyDescent="0.25">
      <c r="A32" s="214"/>
      <c r="B32" s="215"/>
      <c r="C32" s="215"/>
      <c r="D32" s="215"/>
      <c r="E32" s="215"/>
      <c r="F32" s="215"/>
      <c r="G32" s="216"/>
      <c r="H32" s="223"/>
      <c r="I32" s="224"/>
      <c r="J32" s="224"/>
      <c r="K32" s="224"/>
      <c r="L32" s="224"/>
      <c r="M32" s="224"/>
      <c r="N32" s="225"/>
    </row>
    <row r="33" spans="1:14" ht="15.75" customHeight="1" x14ac:dyDescent="0.25">
      <c r="A33" s="214"/>
      <c r="B33" s="215"/>
      <c r="C33" s="215"/>
      <c r="D33" s="215"/>
      <c r="E33" s="215"/>
      <c r="F33" s="215"/>
      <c r="G33" s="216"/>
      <c r="H33" s="223"/>
      <c r="I33" s="224"/>
      <c r="J33" s="224"/>
      <c r="K33" s="224"/>
      <c r="L33" s="224"/>
      <c r="M33" s="224"/>
      <c r="N33" s="225"/>
    </row>
    <row r="34" spans="1:14" ht="15.75" customHeight="1" x14ac:dyDescent="0.25">
      <c r="A34" s="214"/>
      <c r="B34" s="215"/>
      <c r="C34" s="215"/>
      <c r="D34" s="215"/>
      <c r="E34" s="215"/>
      <c r="F34" s="215"/>
      <c r="G34" s="216"/>
      <c r="H34" s="223"/>
      <c r="I34" s="224"/>
      <c r="J34" s="224"/>
      <c r="K34" s="224"/>
      <c r="L34" s="224"/>
      <c r="M34" s="224"/>
      <c r="N34" s="225"/>
    </row>
    <row r="35" spans="1:14" ht="15.75" customHeight="1" x14ac:dyDescent="0.25">
      <c r="A35" s="214"/>
      <c r="B35" s="215"/>
      <c r="C35" s="215"/>
      <c r="D35" s="215"/>
      <c r="E35" s="215"/>
      <c r="F35" s="215"/>
      <c r="G35" s="216"/>
      <c r="H35" s="223"/>
      <c r="I35" s="224"/>
      <c r="J35" s="224"/>
      <c r="K35" s="224"/>
      <c r="L35" s="224"/>
      <c r="M35" s="224"/>
      <c r="N35" s="225"/>
    </row>
    <row r="36" spans="1:14" ht="15" customHeight="1" x14ac:dyDescent="0.25">
      <c r="A36" s="214"/>
      <c r="B36" s="215"/>
      <c r="C36" s="215"/>
      <c r="D36" s="215"/>
      <c r="E36" s="215"/>
      <c r="F36" s="215"/>
      <c r="G36" s="216"/>
      <c r="H36" s="223"/>
      <c r="I36" s="224"/>
      <c r="J36" s="224"/>
      <c r="K36" s="224"/>
      <c r="L36" s="224"/>
      <c r="M36" s="224"/>
      <c r="N36" s="225"/>
    </row>
    <row r="37" spans="1:14" ht="15.75" customHeight="1" thickBot="1" x14ac:dyDescent="0.3">
      <c r="A37" s="217"/>
      <c r="B37" s="218"/>
      <c r="C37" s="218"/>
      <c r="D37" s="218"/>
      <c r="E37" s="218"/>
      <c r="F37" s="218"/>
      <c r="G37" s="219"/>
      <c r="H37" s="226"/>
      <c r="I37" s="227"/>
      <c r="J37" s="227"/>
      <c r="K37" s="227"/>
      <c r="L37" s="227"/>
      <c r="M37" s="227"/>
      <c r="N37" s="228"/>
    </row>
    <row r="38" spans="1:14" ht="15.75" x14ac:dyDescent="0.25">
      <c r="A38" s="8"/>
      <c r="B38" s="9"/>
      <c r="C38" s="9"/>
      <c r="D38" s="9"/>
      <c r="E38" s="9"/>
      <c r="F38" s="9"/>
      <c r="G38" s="9"/>
      <c r="H38" s="8"/>
      <c r="I38" s="9"/>
      <c r="J38" s="9"/>
      <c r="K38" s="9"/>
      <c r="L38" s="9"/>
      <c r="M38" s="9"/>
      <c r="N38" s="9"/>
    </row>
    <row r="39" spans="1:14" x14ac:dyDescent="0.25">
      <c r="A39" s="10"/>
      <c r="B39" s="6"/>
      <c r="H39" s="10"/>
      <c r="I39" s="6"/>
    </row>
    <row r="40" spans="1:14" ht="21.75" customHeight="1" x14ac:dyDescent="0.25">
      <c r="A40" s="213" t="s">
        <v>50</v>
      </c>
      <c r="B40" s="213"/>
      <c r="C40" s="11"/>
      <c r="F40" s="213" t="s">
        <v>49</v>
      </c>
      <c r="G40" s="213"/>
      <c r="H40" s="213" t="s">
        <v>50</v>
      </c>
      <c r="I40" s="213"/>
      <c r="J40" s="11"/>
      <c r="M40" s="213" t="s">
        <v>49</v>
      </c>
      <c r="N40" s="213"/>
    </row>
    <row r="41" spans="1:14" x14ac:dyDescent="0.25">
      <c r="A41" s="109"/>
      <c r="B41" s="109"/>
      <c r="F41" s="109"/>
      <c r="G41" s="109"/>
      <c r="H41" s="109"/>
      <c r="I41" s="109"/>
      <c r="M41" s="109"/>
      <c r="N41" s="109"/>
    </row>
    <row r="42" spans="1:14" ht="15" customHeight="1" x14ac:dyDescent="0.25">
      <c r="A42" s="267" t="str">
        <f>IFERROR(LOOKUP(Imprimir!AK5,Imprimir!AK5),0)</f>
        <v>LIC. JAVIER LEYVA ALVARADO</v>
      </c>
      <c r="B42" s="267"/>
      <c r="C42" s="183" t="s">
        <v>125</v>
      </c>
      <c r="D42" s="183"/>
      <c r="E42" s="183"/>
      <c r="F42" s="266">
        <f>IFERROR(LOOKUP(Imprimir!AL5,Imprimir!AL5),0)</f>
        <v>0</v>
      </c>
      <c r="G42" s="266"/>
      <c r="H42" s="266" t="str">
        <f>IFERROR(LOOKUP(Imprimir!AK6,Imprimir!AK6),0)</f>
        <v>LIC. JAVIER LEYVA ALVARADO</v>
      </c>
      <c r="I42" s="266"/>
      <c r="J42" s="183" t="s">
        <v>111</v>
      </c>
      <c r="K42" s="183"/>
      <c r="L42" s="183"/>
      <c r="M42" s="266">
        <f>IFERROR(LOOKUP(Imprimir!AL6,Imprimir!AL6),0)</f>
        <v>0</v>
      </c>
      <c r="N42" s="266"/>
    </row>
    <row r="43" spans="1:14" x14ac:dyDescent="0.25">
      <c r="A43" s="267"/>
      <c r="B43" s="267"/>
      <c r="C43" s="184"/>
      <c r="D43" s="184"/>
      <c r="E43" s="184"/>
      <c r="F43" s="266"/>
      <c r="G43" s="266"/>
      <c r="H43" s="266"/>
      <c r="I43" s="266"/>
      <c r="J43" s="184"/>
      <c r="K43" s="184"/>
      <c r="L43" s="184"/>
      <c r="M43" s="266"/>
      <c r="N43" s="266"/>
    </row>
    <row r="44" spans="1:14" ht="30" customHeight="1" x14ac:dyDescent="0.25">
      <c r="A44" s="267"/>
      <c r="B44" s="267"/>
      <c r="C44" s="229" t="s">
        <v>122</v>
      </c>
      <c r="D44" s="229"/>
      <c r="E44" s="229"/>
      <c r="F44" s="266"/>
      <c r="G44" s="266"/>
      <c r="H44" s="266"/>
      <c r="I44" s="266"/>
      <c r="J44" s="229" t="s">
        <v>122</v>
      </c>
      <c r="K44" s="229"/>
      <c r="L44" s="229"/>
      <c r="M44" s="266"/>
      <c r="N44" s="266"/>
    </row>
    <row r="45" spans="1:14" x14ac:dyDescent="0.25">
      <c r="H45" s="12"/>
      <c r="I45" s="12"/>
      <c r="J45" s="12"/>
      <c r="K45" s="12"/>
      <c r="L45" s="12"/>
      <c r="M45" s="12"/>
      <c r="N45" s="12"/>
    </row>
    <row r="46" spans="1:14" s="112" customFormat="1" ht="15.75" thickBot="1" x14ac:dyDescent="0.3">
      <c r="H46" s="12"/>
      <c r="I46" s="12"/>
      <c r="J46" s="12"/>
      <c r="K46" s="12"/>
      <c r="L46" s="12"/>
      <c r="M46" s="12"/>
      <c r="N46" s="12"/>
    </row>
    <row r="47" spans="1:14" x14ac:dyDescent="0.25">
      <c r="A47" s="47" t="s">
        <v>14</v>
      </c>
      <c r="B47" s="185" t="str">
        <f>IFERROR(LOOKUP(Imprimir!B7,Imprimir!B7),0)</f>
        <v>H.CONGRESO DEL ESTADO DE SAN LUIS POTOSÍ</v>
      </c>
      <c r="C47" s="185"/>
      <c r="D47" s="185"/>
      <c r="E47" s="48" t="s">
        <v>15</v>
      </c>
      <c r="F47" s="185" t="str">
        <f>IFERROR(LOOKUP(Imprimir!C7,Imprimir!C7),0)</f>
        <v>CESLP</v>
      </c>
      <c r="G47" s="186"/>
      <c r="H47" s="47" t="s">
        <v>14</v>
      </c>
      <c r="I47" s="185">
        <f>IFERROR(LOOKUP(Imprimir!B8,Imprimir!B8),0)</f>
        <v>0</v>
      </c>
      <c r="J47" s="185"/>
      <c r="K47" s="185"/>
      <c r="L47" s="48" t="s">
        <v>15</v>
      </c>
      <c r="M47" s="185">
        <f>IFERROR(LOOKUP(Imprimir!C8,Imprimir!C8),0)</f>
        <v>0</v>
      </c>
      <c r="N47" s="186"/>
    </row>
    <row r="48" spans="1:14" x14ac:dyDescent="0.25">
      <c r="A48" s="51" t="s">
        <v>16</v>
      </c>
      <c r="B48" s="187" t="str">
        <f>IFERROR(LOOKUP(Imprimir!D7,Imprimir!D7),0)</f>
        <v>ADMINISTRACIÓN GENERAL Y ORGANIZACIONAL</v>
      </c>
      <c r="C48" s="187"/>
      <c r="D48" s="187"/>
      <c r="E48" s="52" t="s">
        <v>15</v>
      </c>
      <c r="F48" s="187" t="str">
        <f>IFERROR(LOOKUP(Imprimir!E7,Imprimir!E7),0)</f>
        <v>AGO</v>
      </c>
      <c r="G48" s="188"/>
      <c r="H48" s="51" t="s">
        <v>16</v>
      </c>
      <c r="I48" s="187">
        <f>IFERROR(LOOKUP(Imprimir!D8,Imprimir!D8),0)</f>
        <v>0</v>
      </c>
      <c r="J48" s="187"/>
      <c r="K48" s="187"/>
      <c r="L48" s="52" t="s">
        <v>15</v>
      </c>
      <c r="M48" s="187">
        <f>IFERROR(LOOKUP(Imprimir!D8,Imprimir!D8),0)</f>
        <v>0</v>
      </c>
      <c r="N48" s="188"/>
    </row>
    <row r="49" spans="1:14" x14ac:dyDescent="0.25">
      <c r="A49" s="51" t="s">
        <v>26</v>
      </c>
      <c r="B49" s="187" t="str">
        <f>IFERROR(LOOKUP(Imprimir!F7,Imprimir!F7),0)</f>
        <v>ACTAS</v>
      </c>
      <c r="C49" s="187"/>
      <c r="D49" s="187"/>
      <c r="E49" s="52" t="s">
        <v>15</v>
      </c>
      <c r="F49" s="187" t="str">
        <f>IFERROR(LOOKUP(Imprimir!G7,Imprimir!G7),0)</f>
        <v>CESLP/AGO/1</v>
      </c>
      <c r="G49" s="188"/>
      <c r="H49" s="51" t="s">
        <v>26</v>
      </c>
      <c r="I49" s="187">
        <f>IFERROR(LOOKUP(Imprimir!F8,Imprimir!F8),0)</f>
        <v>0</v>
      </c>
      <c r="J49" s="187"/>
      <c r="K49" s="187"/>
      <c r="L49" s="52" t="s">
        <v>15</v>
      </c>
      <c r="M49" s="187">
        <f>IFERROR(LOOKUP(Imprimir!G8,Imprimir!G8),0)</f>
        <v>0</v>
      </c>
      <c r="N49" s="188"/>
    </row>
    <row r="50" spans="1:14" ht="15" customHeight="1" x14ac:dyDescent="0.25">
      <c r="A50" s="189" t="s">
        <v>27</v>
      </c>
      <c r="B50" s="190"/>
      <c r="C50" s="190"/>
      <c r="D50" s="187" t="str">
        <f>IFERROR(LOOKUP(Imprimir!H7,Imprimir!H7),0)</f>
        <v>ACTAS DE JUCOPO 2024-2025</v>
      </c>
      <c r="E50" s="187"/>
      <c r="F50" s="187"/>
      <c r="G50" s="188"/>
      <c r="H50" s="189" t="s">
        <v>27</v>
      </c>
      <c r="I50" s="190"/>
      <c r="J50" s="190"/>
      <c r="K50" s="187">
        <f>IFERROR(LOOKUP(Imprimir!H8,Imprimir!H8),0)</f>
        <v>0</v>
      </c>
      <c r="L50" s="187"/>
      <c r="M50" s="187"/>
      <c r="N50" s="188"/>
    </row>
    <row r="51" spans="1:14" x14ac:dyDescent="0.25">
      <c r="A51" s="51" t="s">
        <v>15</v>
      </c>
      <c r="B51" s="220" t="str">
        <f>IFERROR(LOOKUP(Imprimir!I7,Imprimir!I7),0)</f>
        <v>CESLP/AGO/1</v>
      </c>
      <c r="C51" s="220"/>
      <c r="D51" s="187"/>
      <c r="E51" s="187"/>
      <c r="F51" s="187"/>
      <c r="G51" s="188"/>
      <c r="H51" s="51" t="s">
        <v>15</v>
      </c>
      <c r="I51" s="187">
        <f>IFERROR(LOOKUP(Imprimir!I8,Imprimir!I8),0)</f>
        <v>0</v>
      </c>
      <c r="J51" s="187"/>
      <c r="K51" s="187"/>
      <c r="L51" s="187"/>
      <c r="M51" s="187"/>
      <c r="N51" s="188"/>
    </row>
    <row r="52" spans="1:14" x14ac:dyDescent="0.25">
      <c r="A52" s="51" t="s">
        <v>28</v>
      </c>
      <c r="B52" s="200">
        <f>IFERROR(LOOKUP(Imprimir!X7,Imprimir!X7),0)</f>
        <v>45560</v>
      </c>
      <c r="C52" s="200"/>
      <c r="D52" s="52" t="s">
        <v>29</v>
      </c>
      <c r="E52" s="200">
        <f>IFERROR(LOOKUP(Imprimir!Y7,Imprimir!Y7),0)</f>
        <v>45965</v>
      </c>
      <c r="F52" s="200"/>
      <c r="G52" s="201"/>
      <c r="H52" s="51" t="s">
        <v>28</v>
      </c>
      <c r="I52" s="200">
        <f>IFERROR(LOOKUP(Imprimir!X8,Imprimir!X8),0)</f>
        <v>0</v>
      </c>
      <c r="J52" s="200"/>
      <c r="K52" s="52" t="s">
        <v>29</v>
      </c>
      <c r="L52" s="200">
        <f>IFERROR(LOOKUP(Imprimir!Y8,Imprimir!Y8),0)</f>
        <v>0</v>
      </c>
      <c r="M52" s="200"/>
      <c r="N52" s="201"/>
    </row>
    <row r="53" spans="1:14" x14ac:dyDescent="0.25">
      <c r="A53" s="189" t="s">
        <v>17</v>
      </c>
      <c r="B53" s="190"/>
      <c r="C53" s="190"/>
      <c r="D53" s="190"/>
      <c r="E53" s="190"/>
      <c r="F53" s="190"/>
      <c r="G53" s="191"/>
      <c r="H53" s="189" t="s">
        <v>17</v>
      </c>
      <c r="I53" s="190"/>
      <c r="J53" s="190"/>
      <c r="K53" s="190"/>
      <c r="L53" s="190"/>
      <c r="M53" s="190"/>
      <c r="N53" s="191"/>
    </row>
    <row r="54" spans="1:14" ht="30" x14ac:dyDescent="0.25">
      <c r="A54" s="51" t="s">
        <v>30</v>
      </c>
      <c r="B54" s="55" t="str">
        <f>IFERROR(LOOKUP(Imprimir!L7,Imprimir!L7),0)</f>
        <v>X</v>
      </c>
      <c r="C54" s="52" t="s">
        <v>31</v>
      </c>
      <c r="D54" s="55">
        <f>IFERROR(LOOKUP(Imprimir!M7,Imprimir!M7),0)</f>
        <v>0</v>
      </c>
      <c r="E54" s="52" t="s">
        <v>32</v>
      </c>
      <c r="F54" s="192">
        <f>IFERROR(LOOKUP(Imprimir!N7,Imprimir!N7),0)</f>
        <v>0</v>
      </c>
      <c r="G54" s="193"/>
      <c r="H54" s="51" t="s">
        <v>30</v>
      </c>
      <c r="I54" s="55">
        <f>IFERROR(LOOKUP(Imprimir!L8,Imprimir!L8),0)</f>
        <v>0</v>
      </c>
      <c r="J54" s="52" t="s">
        <v>31</v>
      </c>
      <c r="K54" s="55">
        <f>IFERROR(LOOKUP(Imprimir!M8,Imprimir!M8),0)</f>
        <v>0</v>
      </c>
      <c r="L54" s="52" t="s">
        <v>32</v>
      </c>
      <c r="M54" s="192">
        <f>IFERROR(LOOKUP(Imprimir!N8,Imprimir!N8),0)</f>
        <v>0</v>
      </c>
      <c r="N54" s="193"/>
    </row>
    <row r="55" spans="1:14" x14ac:dyDescent="0.25">
      <c r="A55" s="189" t="s">
        <v>33</v>
      </c>
      <c r="B55" s="190"/>
      <c r="C55" s="190" t="s">
        <v>34</v>
      </c>
      <c r="D55" s="190"/>
      <c r="E55" s="190"/>
      <c r="F55" s="190" t="s">
        <v>35</v>
      </c>
      <c r="G55" s="191"/>
      <c r="H55" s="189" t="s">
        <v>33</v>
      </c>
      <c r="I55" s="190"/>
      <c r="J55" s="190" t="s">
        <v>34</v>
      </c>
      <c r="K55" s="190"/>
      <c r="L55" s="190"/>
      <c r="M55" s="190" t="s">
        <v>35</v>
      </c>
      <c r="N55" s="191"/>
    </row>
    <row r="56" spans="1:14" x14ac:dyDescent="0.25">
      <c r="A56" s="202">
        <f>IFERROR(LOOKUP(Imprimir!O7,Imprimir!O7),0)</f>
        <v>0</v>
      </c>
      <c r="B56" s="198"/>
      <c r="C56" s="198">
        <f>IFERROR(LOOKUP(Imprimir!P7,Imprimir!P7),0)</f>
        <v>0</v>
      </c>
      <c r="D56" s="198"/>
      <c r="E56" s="198"/>
      <c r="F56" s="198">
        <f>IFERROR(LOOKUP(Imprimir!Q7,Imprimir!Q7),0)</f>
        <v>0</v>
      </c>
      <c r="G56" s="199"/>
      <c r="H56" s="202">
        <f>IFERROR(LOOKUP(Imprimir!O8,Imprimir!O8),0)</f>
        <v>0</v>
      </c>
      <c r="I56" s="198"/>
      <c r="J56" s="198">
        <f>IFERROR(LOOKUP(Imprimir!P8,Imprimir!P8),0)</f>
        <v>0</v>
      </c>
      <c r="K56" s="198"/>
      <c r="L56" s="198"/>
      <c r="M56" s="198">
        <f>IFERROR(LOOKUP(Imprimir!Q8,Imprimir!Q8),0)</f>
        <v>0</v>
      </c>
      <c r="N56" s="199"/>
    </row>
    <row r="57" spans="1:14" x14ac:dyDescent="0.25">
      <c r="A57" s="189" t="s">
        <v>36</v>
      </c>
      <c r="B57" s="190"/>
      <c r="C57" s="190"/>
      <c r="D57" s="190"/>
      <c r="E57" s="190"/>
      <c r="F57" s="190"/>
      <c r="G57" s="191"/>
      <c r="H57" s="189" t="s">
        <v>36</v>
      </c>
      <c r="I57" s="190"/>
      <c r="J57" s="190"/>
      <c r="K57" s="190"/>
      <c r="L57" s="190"/>
      <c r="M57" s="190"/>
      <c r="N57" s="191"/>
    </row>
    <row r="58" spans="1:14" x14ac:dyDescent="0.25">
      <c r="A58" s="205"/>
      <c r="B58" s="206"/>
      <c r="C58" s="206"/>
      <c r="D58" s="206"/>
      <c r="E58" s="206"/>
      <c r="F58" s="206"/>
      <c r="G58" s="207"/>
      <c r="H58" s="205"/>
      <c r="I58" s="206"/>
      <c r="J58" s="206"/>
      <c r="K58" s="206"/>
      <c r="L58" s="206"/>
      <c r="M58" s="206"/>
      <c r="N58" s="207"/>
    </row>
    <row r="59" spans="1:14" x14ac:dyDescent="0.25">
      <c r="A59" s="205"/>
      <c r="B59" s="206"/>
      <c r="C59" s="206"/>
      <c r="D59" s="206"/>
      <c r="E59" s="206"/>
      <c r="F59" s="206"/>
      <c r="G59" s="207"/>
      <c r="H59" s="205"/>
      <c r="I59" s="206"/>
      <c r="J59" s="206"/>
      <c r="K59" s="206"/>
      <c r="L59" s="206"/>
      <c r="M59" s="206"/>
      <c r="N59" s="207"/>
    </row>
    <row r="60" spans="1:14" x14ac:dyDescent="0.25">
      <c r="A60" s="189" t="s">
        <v>37</v>
      </c>
      <c r="B60" s="190"/>
      <c r="C60" s="190"/>
      <c r="D60" s="190"/>
      <c r="E60" s="190"/>
      <c r="F60" s="190"/>
      <c r="G60" s="191"/>
      <c r="H60" s="189" t="s">
        <v>37</v>
      </c>
      <c r="I60" s="190"/>
      <c r="J60" s="190"/>
      <c r="K60" s="190"/>
      <c r="L60" s="190"/>
      <c r="M60" s="190"/>
      <c r="N60" s="191"/>
    </row>
    <row r="61" spans="1:14" x14ac:dyDescent="0.25">
      <c r="A61" s="194"/>
      <c r="B61" s="195"/>
      <c r="C61" s="195"/>
      <c r="D61" s="195"/>
      <c r="E61" s="195"/>
      <c r="F61" s="195"/>
      <c r="G61" s="196"/>
      <c r="H61" s="194"/>
      <c r="I61" s="195"/>
      <c r="J61" s="195"/>
      <c r="K61" s="195"/>
      <c r="L61" s="195"/>
      <c r="M61" s="195"/>
      <c r="N61" s="196"/>
    </row>
    <row r="62" spans="1:14" x14ac:dyDescent="0.25">
      <c r="A62" s="194"/>
      <c r="B62" s="195"/>
      <c r="C62" s="195"/>
      <c r="D62" s="195"/>
      <c r="E62" s="195"/>
      <c r="F62" s="195"/>
      <c r="G62" s="196"/>
      <c r="H62" s="194"/>
      <c r="I62" s="195"/>
      <c r="J62" s="195"/>
      <c r="K62" s="195"/>
      <c r="L62" s="195"/>
      <c r="M62" s="195"/>
      <c r="N62" s="196"/>
    </row>
    <row r="63" spans="1:14" x14ac:dyDescent="0.25">
      <c r="A63" s="194"/>
      <c r="B63" s="195"/>
      <c r="C63" s="195"/>
      <c r="D63" s="195"/>
      <c r="E63" s="195"/>
      <c r="F63" s="195"/>
      <c r="G63" s="196"/>
      <c r="H63" s="194"/>
      <c r="I63" s="195"/>
      <c r="J63" s="195"/>
      <c r="K63" s="195"/>
      <c r="L63" s="195"/>
      <c r="M63" s="195"/>
      <c r="N63" s="196"/>
    </row>
    <row r="64" spans="1:14" x14ac:dyDescent="0.25">
      <c r="A64" s="189" t="s">
        <v>24</v>
      </c>
      <c r="B64" s="190"/>
      <c r="C64" s="190"/>
      <c r="D64" s="190"/>
      <c r="E64" s="190"/>
      <c r="F64" s="190"/>
      <c r="G64" s="191"/>
      <c r="H64" s="189" t="s">
        <v>24</v>
      </c>
      <c r="I64" s="190"/>
      <c r="J64" s="190"/>
      <c r="K64" s="190"/>
      <c r="L64" s="190"/>
      <c r="M64" s="190"/>
      <c r="N64" s="191"/>
    </row>
    <row r="65" spans="1:14" ht="15" customHeight="1" x14ac:dyDescent="0.25">
      <c r="A65" s="51" t="s">
        <v>113</v>
      </c>
      <c r="B65" s="59">
        <f>IFERROR(LOOKUP(Imprimir!Z7,Imprimir!Z7),0)</f>
        <v>3</v>
      </c>
      <c r="C65" s="190" t="s">
        <v>114</v>
      </c>
      <c r="D65" s="190"/>
      <c r="E65" s="59">
        <f>IFERROR(LOOKUP(Imprimir!AA7,Imprimir!AA7),0)</f>
        <v>0</v>
      </c>
      <c r="F65" s="52" t="s">
        <v>112</v>
      </c>
      <c r="G65" s="60">
        <f>IFERROR(LOOKUP(Imprimir!AB7,Imprimir!AB7),0)</f>
        <v>0</v>
      </c>
      <c r="H65" s="51" t="s">
        <v>113</v>
      </c>
      <c r="I65" s="59">
        <f>IFERROR(LOOKUP(Imprimir!Z8,Imprimir!Z8),0)</f>
        <v>0</v>
      </c>
      <c r="J65" s="190" t="s">
        <v>114</v>
      </c>
      <c r="K65" s="190"/>
      <c r="L65" s="59">
        <f>IFERROR(LOOKUP(Imprimir!AA8,Imprimir!AA8),0)</f>
        <v>0</v>
      </c>
      <c r="M65" s="52" t="s">
        <v>112</v>
      </c>
      <c r="N65" s="60">
        <f>IFERROR(LOOKUP(Imprimir!AB8,Imprimir!AB8),0)</f>
        <v>0</v>
      </c>
    </row>
    <row r="66" spans="1:14" x14ac:dyDescent="0.25">
      <c r="A66" s="189" t="s">
        <v>18</v>
      </c>
      <c r="B66" s="190"/>
      <c r="C66" s="190"/>
      <c r="D66" s="190"/>
      <c r="E66" s="190"/>
      <c r="F66" s="190"/>
      <c r="G66" s="191"/>
      <c r="H66" s="189" t="s">
        <v>18</v>
      </c>
      <c r="I66" s="190"/>
      <c r="J66" s="190"/>
      <c r="K66" s="190"/>
      <c r="L66" s="190"/>
      <c r="M66" s="190"/>
      <c r="N66" s="191"/>
    </row>
    <row r="67" spans="1:14" ht="30" x14ac:dyDescent="0.25">
      <c r="A67" s="51" t="s">
        <v>19</v>
      </c>
      <c r="B67" s="61" t="str">
        <f>IFERROR(LOOKUP(Imprimir!R7,Imprimir!R7),0)</f>
        <v>X</v>
      </c>
      <c r="C67" s="190" t="s">
        <v>38</v>
      </c>
      <c r="D67" s="190"/>
      <c r="E67" s="61">
        <f>IFERROR(LOOKUP(Imprimir!S7,Imprimir!S7),0)</f>
        <v>0</v>
      </c>
      <c r="F67" s="52" t="s">
        <v>20</v>
      </c>
      <c r="G67" s="62">
        <f>IFERROR(LOOKUP(Imprimir!T7,Imprimir!T7),0)</f>
        <v>0</v>
      </c>
      <c r="H67" s="51" t="s">
        <v>19</v>
      </c>
      <c r="I67" s="61">
        <f>IFERROR(LOOKUP(Imprimir!R8,Imprimir!R8),0)</f>
        <v>0</v>
      </c>
      <c r="J67" s="190" t="s">
        <v>38</v>
      </c>
      <c r="K67" s="190"/>
      <c r="L67" s="61">
        <f>IFERROR(LOOKUP(Imprimir!S8,Imprimir!S8),0)</f>
        <v>0</v>
      </c>
      <c r="M67" s="52" t="s">
        <v>20</v>
      </c>
      <c r="N67" s="62">
        <f>IFERROR(LOOKUP(Imprimir!T8,Imprimir!T8),0)</f>
        <v>0</v>
      </c>
    </row>
    <row r="68" spans="1:14" x14ac:dyDescent="0.25">
      <c r="A68" s="51" t="s">
        <v>21</v>
      </c>
      <c r="B68" s="61">
        <f>IFERROR(LOOKUP(Imprimir!U7,Imprimir!U7),0)</f>
        <v>0</v>
      </c>
      <c r="C68" s="190" t="s">
        <v>22</v>
      </c>
      <c r="D68" s="190"/>
      <c r="E68" s="61">
        <f>IFERROR(LOOKUP(Imprimir!V7,Imprimir!V7),0)</f>
        <v>0</v>
      </c>
      <c r="F68" s="52" t="s">
        <v>23</v>
      </c>
      <c r="G68" s="62">
        <f>IFERROR(LOOKUP(Imprimir!W7,Imprimir!W7),0)</f>
        <v>0</v>
      </c>
      <c r="H68" s="51" t="s">
        <v>21</v>
      </c>
      <c r="I68" s="61">
        <f>IFERROR(LOOKUP(Imprimir!U8,Imprimir!U8),0)</f>
        <v>0</v>
      </c>
      <c r="J68" s="190" t="s">
        <v>22</v>
      </c>
      <c r="K68" s="190"/>
      <c r="L68" s="61">
        <f>IFERROR(LOOKUP(Imprimir!V8,Imprimir!V8),0)</f>
        <v>0</v>
      </c>
      <c r="M68" s="52" t="s">
        <v>23</v>
      </c>
      <c r="N68" s="62">
        <f>IFERROR(LOOKUP(Imprimir!W8,Imprimir!W8),0)</f>
        <v>0</v>
      </c>
    </row>
    <row r="69" spans="1:14" x14ac:dyDescent="0.25">
      <c r="A69" s="189" t="s">
        <v>39</v>
      </c>
      <c r="B69" s="190"/>
      <c r="C69" s="190"/>
      <c r="D69" s="190"/>
      <c r="E69" s="190"/>
      <c r="F69" s="190"/>
      <c r="G69" s="191"/>
      <c r="H69" s="189" t="s">
        <v>39</v>
      </c>
      <c r="I69" s="190"/>
      <c r="J69" s="190"/>
      <c r="K69" s="190"/>
      <c r="L69" s="190"/>
      <c r="M69" s="190"/>
      <c r="N69" s="191"/>
    </row>
    <row r="70" spans="1:14" x14ac:dyDescent="0.25">
      <c r="A70" s="91" t="s">
        <v>40</v>
      </c>
      <c r="B70" s="208" t="str">
        <f>IFERROR(LOOKUP(Imprimir!AD7,Imprimir!AD7),0)</f>
        <v>X</v>
      </c>
      <c r="C70" s="209"/>
      <c r="D70" s="91" t="s">
        <v>41</v>
      </c>
      <c r="E70" s="208">
        <f>IFERROR(LOOKUP(Imprimir!AE7,Imprimir!AE7),0)</f>
        <v>0</v>
      </c>
      <c r="F70" s="210"/>
      <c r="G70" s="211"/>
      <c r="H70" s="91" t="s">
        <v>40</v>
      </c>
      <c r="I70" s="208">
        <f>IFERROR(LOOKUP(Imprimir!AD8,Imprimir!AD8),0)</f>
        <v>0</v>
      </c>
      <c r="J70" s="209"/>
      <c r="K70" s="91" t="s">
        <v>41</v>
      </c>
      <c r="L70" s="208">
        <f>IFERROR(LOOKUP(Imprimir!AE8,Imprimir!AE8),0)</f>
        <v>0</v>
      </c>
      <c r="M70" s="210"/>
      <c r="N70" s="211"/>
    </row>
    <row r="71" spans="1:14" x14ac:dyDescent="0.25">
      <c r="A71" s="92" t="s">
        <v>42</v>
      </c>
      <c r="B71" s="208">
        <f>IFERROR(LOOKUP(Imprimir!AF7,Imprimir!AF7),0)</f>
        <v>0</v>
      </c>
      <c r="C71" s="209"/>
      <c r="D71" s="91" t="s">
        <v>43</v>
      </c>
      <c r="E71" s="208">
        <f>IFERROR(LOOKUP(Imprimir!AG7,Imprimir!AG7),0)</f>
        <v>0</v>
      </c>
      <c r="F71" s="210"/>
      <c r="G71" s="211"/>
      <c r="H71" s="92" t="s">
        <v>42</v>
      </c>
      <c r="I71" s="208">
        <f>IFERROR(LOOKUP(Imprimir!AF8,Imprimir!AF8),0)</f>
        <v>0</v>
      </c>
      <c r="J71" s="209"/>
      <c r="K71" s="91" t="s">
        <v>43</v>
      </c>
      <c r="L71" s="208">
        <f>IFERROR(LOOKUP(Imprimir!AG8,Imprimir!AG8),0)</f>
        <v>0</v>
      </c>
      <c r="M71" s="210"/>
      <c r="N71" s="211"/>
    </row>
    <row r="72" spans="1:14" x14ac:dyDescent="0.25">
      <c r="A72" s="92" t="s">
        <v>44</v>
      </c>
      <c r="B72" s="208">
        <f>IFERROR(LOOKUP(Imprimir!AH7,Imprimir!AH7),0)</f>
        <v>0</v>
      </c>
      <c r="C72" s="209"/>
      <c r="D72" s="92" t="s">
        <v>45</v>
      </c>
      <c r="E72" s="208">
        <f>IFERROR(LOOKUP(Imprimir!AI7,Imprimir!AI7),0)</f>
        <v>0</v>
      </c>
      <c r="F72" s="210"/>
      <c r="G72" s="211"/>
      <c r="H72" s="92" t="s">
        <v>44</v>
      </c>
      <c r="I72" s="208">
        <f>IFERROR(LOOKUP(Imprimir!AH8,Imprimir!AH8),0)</f>
        <v>0</v>
      </c>
      <c r="J72" s="209"/>
      <c r="K72" s="92" t="s">
        <v>45</v>
      </c>
      <c r="L72" s="208">
        <f>IFERROR(LOOKUP(Imprimir!AI8,Imprimir!AI8),0)</f>
        <v>0</v>
      </c>
      <c r="M72" s="210"/>
      <c r="N72" s="211"/>
    </row>
    <row r="73" spans="1:14" x14ac:dyDescent="0.25">
      <c r="A73" s="189" t="s">
        <v>25</v>
      </c>
      <c r="B73" s="190"/>
      <c r="C73" s="190"/>
      <c r="D73" s="190"/>
      <c r="E73" s="190"/>
      <c r="F73" s="190"/>
      <c r="G73" s="191"/>
      <c r="H73" s="189" t="s">
        <v>25</v>
      </c>
      <c r="I73" s="190"/>
      <c r="J73" s="190"/>
      <c r="K73" s="190"/>
      <c r="L73" s="190"/>
      <c r="M73" s="190"/>
      <c r="N73" s="191"/>
    </row>
    <row r="74" spans="1:14" x14ac:dyDescent="0.25">
      <c r="A74" s="189" t="s">
        <v>46</v>
      </c>
      <c r="B74" s="190"/>
      <c r="C74" s="58">
        <f>IFERROR(LOOKUP(Imprimir!AC7,Imprimir!AC7),0)</f>
        <v>861</v>
      </c>
      <c r="D74" s="190" t="s">
        <v>47</v>
      </c>
      <c r="E74" s="190"/>
      <c r="F74" s="220">
        <f>IFERROR(LOOKUP(Imprimir!AM7,Imprimir!AM7),0)</f>
        <v>1</v>
      </c>
      <c r="G74" s="221"/>
      <c r="H74" s="189" t="s">
        <v>46</v>
      </c>
      <c r="I74" s="190"/>
      <c r="J74" s="58">
        <f>IFERROR(LOOKUP(Imprimir!AC8,Imprimir!AC8),0)</f>
        <v>0</v>
      </c>
      <c r="K74" s="190" t="s">
        <v>47</v>
      </c>
      <c r="L74" s="190"/>
      <c r="M74" s="220">
        <f>IFERROR(LOOKUP(Imprimir!AM8,Imprimir!AM8),0)</f>
        <v>0</v>
      </c>
      <c r="N74" s="221"/>
    </row>
    <row r="75" spans="1:14" x14ac:dyDescent="0.25">
      <c r="A75" s="189" t="s">
        <v>48</v>
      </c>
      <c r="B75" s="190"/>
      <c r="C75" s="190"/>
      <c r="D75" s="190"/>
      <c r="E75" s="190"/>
      <c r="F75" s="190"/>
      <c r="G75" s="191"/>
      <c r="H75" s="189" t="s">
        <v>48</v>
      </c>
      <c r="I75" s="190"/>
      <c r="J75" s="190"/>
      <c r="K75" s="190"/>
      <c r="L75" s="190"/>
      <c r="M75" s="190"/>
      <c r="N75" s="191"/>
    </row>
    <row r="76" spans="1:14" ht="15" customHeight="1" x14ac:dyDescent="0.25">
      <c r="A76" s="223" t="str">
        <f>IFERROR(LOOKUP(Imprimir!K7,Imprimir!K7),0)</f>
        <v>ACTAS DE LA 1 A 58</v>
      </c>
      <c r="B76" s="224"/>
      <c r="C76" s="224"/>
      <c r="D76" s="224"/>
      <c r="E76" s="224"/>
      <c r="F76" s="224"/>
      <c r="G76" s="225"/>
      <c r="H76" s="223">
        <f>IFERROR(LOOKUP(Imprimir!K8,Imprimir!K8),0)</f>
        <v>0</v>
      </c>
      <c r="I76" s="224"/>
      <c r="J76" s="224"/>
      <c r="K76" s="224"/>
      <c r="L76" s="224"/>
      <c r="M76" s="224"/>
      <c r="N76" s="225"/>
    </row>
    <row r="77" spans="1:14" ht="15" customHeight="1" x14ac:dyDescent="0.25">
      <c r="A77" s="223"/>
      <c r="B77" s="224"/>
      <c r="C77" s="224"/>
      <c r="D77" s="224"/>
      <c r="E77" s="224"/>
      <c r="F77" s="224"/>
      <c r="G77" s="225"/>
      <c r="H77" s="223"/>
      <c r="I77" s="224"/>
      <c r="J77" s="224"/>
      <c r="K77" s="224"/>
      <c r="L77" s="224"/>
      <c r="M77" s="224"/>
      <c r="N77" s="225"/>
    </row>
    <row r="78" spans="1:14" ht="15" customHeight="1" x14ac:dyDescent="0.25">
      <c r="A78" s="223"/>
      <c r="B78" s="224"/>
      <c r="C78" s="224"/>
      <c r="D78" s="224"/>
      <c r="E78" s="224"/>
      <c r="F78" s="224"/>
      <c r="G78" s="225"/>
      <c r="H78" s="223"/>
      <c r="I78" s="224"/>
      <c r="J78" s="224"/>
      <c r="K78" s="224"/>
      <c r="L78" s="224"/>
      <c r="M78" s="224"/>
      <c r="N78" s="225"/>
    </row>
    <row r="79" spans="1:14" ht="15" customHeight="1" x14ac:dyDescent="0.25">
      <c r="A79" s="223"/>
      <c r="B79" s="224"/>
      <c r="C79" s="224"/>
      <c r="D79" s="224"/>
      <c r="E79" s="224"/>
      <c r="F79" s="224"/>
      <c r="G79" s="225"/>
      <c r="H79" s="223"/>
      <c r="I79" s="224"/>
      <c r="J79" s="224"/>
      <c r="K79" s="224"/>
      <c r="L79" s="224"/>
      <c r="M79" s="224"/>
      <c r="N79" s="225"/>
    </row>
    <row r="80" spans="1:14" ht="15" customHeight="1" x14ac:dyDescent="0.25">
      <c r="A80" s="223"/>
      <c r="B80" s="224"/>
      <c r="C80" s="224"/>
      <c r="D80" s="224"/>
      <c r="E80" s="224"/>
      <c r="F80" s="224"/>
      <c r="G80" s="225"/>
      <c r="H80" s="223"/>
      <c r="I80" s="224"/>
      <c r="J80" s="224"/>
      <c r="K80" s="224"/>
      <c r="L80" s="224"/>
      <c r="M80" s="224"/>
      <c r="N80" s="225"/>
    </row>
    <row r="81" spans="1:14" ht="15" customHeight="1" x14ac:dyDescent="0.25">
      <c r="A81" s="223"/>
      <c r="B81" s="224"/>
      <c r="C81" s="224"/>
      <c r="D81" s="224"/>
      <c r="E81" s="224"/>
      <c r="F81" s="224"/>
      <c r="G81" s="225"/>
      <c r="H81" s="223"/>
      <c r="I81" s="224"/>
      <c r="J81" s="224"/>
      <c r="K81" s="224"/>
      <c r="L81" s="224"/>
      <c r="M81" s="224"/>
      <c r="N81" s="225"/>
    </row>
    <row r="82" spans="1:14" ht="15" customHeight="1" x14ac:dyDescent="0.25">
      <c r="A82" s="223"/>
      <c r="B82" s="224"/>
      <c r="C82" s="224"/>
      <c r="D82" s="224"/>
      <c r="E82" s="224"/>
      <c r="F82" s="224"/>
      <c r="G82" s="225"/>
      <c r="H82" s="223"/>
      <c r="I82" s="224"/>
      <c r="J82" s="224"/>
      <c r="K82" s="224"/>
      <c r="L82" s="224"/>
      <c r="M82" s="224"/>
      <c r="N82" s="225"/>
    </row>
    <row r="83" spans="1:14" ht="15.75" customHeight="1" thickBot="1" x14ac:dyDescent="0.3">
      <c r="A83" s="226"/>
      <c r="B83" s="227"/>
      <c r="C83" s="227"/>
      <c r="D83" s="227"/>
      <c r="E83" s="227"/>
      <c r="F83" s="227"/>
      <c r="G83" s="228"/>
      <c r="H83" s="226"/>
      <c r="I83" s="227"/>
      <c r="J83" s="227"/>
      <c r="K83" s="227"/>
      <c r="L83" s="227"/>
      <c r="M83" s="227"/>
      <c r="N83" s="228"/>
    </row>
    <row r="84" spans="1:14" ht="15.75" x14ac:dyDescent="0.25">
      <c r="A84" s="8"/>
      <c r="B84" s="9"/>
      <c r="C84" s="9"/>
      <c r="D84" s="9"/>
      <c r="E84" s="9"/>
      <c r="F84" s="9"/>
      <c r="G84" s="9"/>
      <c r="H84" s="8"/>
      <c r="I84" s="9"/>
      <c r="J84" s="9"/>
      <c r="K84" s="9"/>
      <c r="L84" s="9"/>
      <c r="M84" s="9"/>
      <c r="N84" s="9"/>
    </row>
    <row r="85" spans="1:14" x14ac:dyDescent="0.25">
      <c r="A85" s="10"/>
      <c r="B85" s="6"/>
      <c r="H85" s="10"/>
      <c r="I85" s="6"/>
    </row>
    <row r="86" spans="1:14" ht="21" customHeight="1" x14ac:dyDescent="0.25">
      <c r="A86" s="213" t="s">
        <v>50</v>
      </c>
      <c r="B86" s="213"/>
      <c r="C86" s="11"/>
      <c r="F86" s="213" t="s">
        <v>49</v>
      </c>
      <c r="G86" s="213"/>
      <c r="H86" s="213" t="s">
        <v>50</v>
      </c>
      <c r="I86" s="213"/>
      <c r="J86" s="11"/>
      <c r="M86" s="213" t="s">
        <v>49</v>
      </c>
      <c r="N86" s="213"/>
    </row>
    <row r="87" spans="1:14" ht="9.75" customHeight="1" x14ac:dyDescent="0.25">
      <c r="A87" s="109"/>
      <c r="B87" s="109"/>
      <c r="F87" s="109"/>
      <c r="G87" s="109"/>
      <c r="H87" s="109"/>
      <c r="I87" s="109"/>
      <c r="M87" s="109"/>
      <c r="N87" s="109"/>
    </row>
    <row r="88" spans="1:14" ht="15" customHeight="1" x14ac:dyDescent="0.25">
      <c r="A88" s="266" t="str">
        <f>IFERROR(LOOKUP(Imprimir!AK7,Imprimir!AK7),0)</f>
        <v>LIC. JAVIER LEYVA ALVARADO</v>
      </c>
      <c r="B88" s="266"/>
      <c r="C88" s="183" t="s">
        <v>111</v>
      </c>
      <c r="D88" s="183"/>
      <c r="E88" s="183"/>
      <c r="F88" s="266">
        <f>IFERROR(LOOKUP(Imprimir!AL7,Imprimir!AL7),0)</f>
        <v>0</v>
      </c>
      <c r="G88" s="266"/>
      <c r="H88" s="266">
        <f>IFERROR(LOOKUP(Imprimir!AK8,Imprimir!AK8),0)</f>
        <v>0</v>
      </c>
      <c r="I88" s="266"/>
      <c r="J88" s="183" t="s">
        <v>111</v>
      </c>
      <c r="K88" s="183"/>
      <c r="L88" s="183"/>
      <c r="M88" s="266">
        <f>IFERROR(LOOKUP(Imprimir!AL8,Imprimir!AL8),0)</f>
        <v>0</v>
      </c>
      <c r="N88" s="266"/>
    </row>
    <row r="89" spans="1:14" x14ac:dyDescent="0.25">
      <c r="A89" s="266"/>
      <c r="B89" s="266"/>
      <c r="C89" s="184"/>
      <c r="D89" s="184"/>
      <c r="E89" s="184"/>
      <c r="F89" s="266"/>
      <c r="G89" s="266"/>
      <c r="H89" s="266"/>
      <c r="I89" s="266"/>
      <c r="J89" s="184"/>
      <c r="K89" s="184"/>
      <c r="L89" s="184"/>
      <c r="M89" s="266"/>
      <c r="N89" s="266"/>
    </row>
    <row r="90" spans="1:14" s="89" customFormat="1" ht="30" customHeight="1" x14ac:dyDescent="0.25">
      <c r="A90" s="266"/>
      <c r="B90" s="266"/>
      <c r="C90" s="229" t="s">
        <v>122</v>
      </c>
      <c r="D90" s="229"/>
      <c r="E90" s="229"/>
      <c r="F90" s="266"/>
      <c r="G90" s="266"/>
      <c r="H90" s="266"/>
      <c r="I90" s="266"/>
      <c r="J90" s="229" t="s">
        <v>122</v>
      </c>
      <c r="K90" s="229"/>
      <c r="L90" s="229"/>
      <c r="M90" s="266"/>
      <c r="N90" s="266"/>
    </row>
    <row r="91" spans="1:14" s="90" customFormat="1" x14ac:dyDescent="0.25">
      <c r="C91" s="93"/>
      <c r="D91" s="93"/>
      <c r="E91" s="93"/>
      <c r="J91" s="93"/>
      <c r="K91" s="93"/>
      <c r="L91" s="93"/>
    </row>
    <row r="92" spans="1:14" s="112" customFormat="1" ht="15.75" thickBot="1" x14ac:dyDescent="0.3">
      <c r="C92" s="111"/>
      <c r="D92" s="111"/>
      <c r="E92" s="111"/>
      <c r="J92" s="111"/>
      <c r="K92" s="111"/>
      <c r="L92" s="111"/>
    </row>
    <row r="93" spans="1:14" x14ac:dyDescent="0.25">
      <c r="A93" s="47" t="s">
        <v>14</v>
      </c>
      <c r="B93" s="185">
        <f>IFERROR(LOOKUP(Imprimir!B9,Imprimir!B9),0)</f>
        <v>0</v>
      </c>
      <c r="C93" s="185"/>
      <c r="D93" s="185"/>
      <c r="E93" s="48" t="s">
        <v>15</v>
      </c>
      <c r="F93" s="185">
        <f>IFERROR(LOOKUP(Imprimir!C9,Imprimir!C9),0)</f>
        <v>0</v>
      </c>
      <c r="G93" s="186"/>
      <c r="H93" s="47" t="s">
        <v>14</v>
      </c>
      <c r="I93" s="185">
        <f>IFERROR(LOOKUP(Imprimir!B10,Imprimir!B10),0)</f>
        <v>0</v>
      </c>
      <c r="J93" s="185"/>
      <c r="K93" s="185"/>
      <c r="L93" s="48" t="s">
        <v>15</v>
      </c>
      <c r="M93" s="185">
        <f>IFERROR(LOOKUP(Imprimir!C10,Imprimir!C10),0)</f>
        <v>0</v>
      </c>
      <c r="N93" s="186"/>
    </row>
    <row r="94" spans="1:14" x14ac:dyDescent="0.25">
      <c r="A94" s="51" t="s">
        <v>16</v>
      </c>
      <c r="B94" s="187">
        <f>IFERROR(LOOKUP(Imprimir!D9,Imprimir!D9),0)</f>
        <v>0</v>
      </c>
      <c r="C94" s="187"/>
      <c r="D94" s="187"/>
      <c r="E94" s="52" t="s">
        <v>15</v>
      </c>
      <c r="F94" s="187">
        <f>IFERROR(LOOKUP(Imprimir!E9,Imprimir!E9),0)</f>
        <v>0</v>
      </c>
      <c r="G94" s="188"/>
      <c r="H94" s="51" t="s">
        <v>16</v>
      </c>
      <c r="I94" s="187">
        <f>IFERROR(LOOKUP(Imprimir!D10,Imprimir!D10),0)</f>
        <v>0</v>
      </c>
      <c r="J94" s="187"/>
      <c r="K94" s="187"/>
      <c r="L94" s="52" t="s">
        <v>15</v>
      </c>
      <c r="M94" s="187">
        <f>IFERROR(LOOKUP(Imprimir!E10,Imprimir!E10),0)</f>
        <v>0</v>
      </c>
      <c r="N94" s="188"/>
    </row>
    <row r="95" spans="1:14" x14ac:dyDescent="0.25">
      <c r="A95" s="51" t="s">
        <v>26</v>
      </c>
      <c r="B95" s="187">
        <f>IFERROR(LOOKUP(Imprimir!F9,Imprimir!F9),0)</f>
        <v>0</v>
      </c>
      <c r="C95" s="187"/>
      <c r="D95" s="187"/>
      <c r="E95" s="52" t="s">
        <v>15</v>
      </c>
      <c r="F95" s="187">
        <f>IFERROR(LOOKUP(Imprimir!G9,Imprimir!G9),0)</f>
        <v>0</v>
      </c>
      <c r="G95" s="188"/>
      <c r="H95" s="51" t="s">
        <v>26</v>
      </c>
      <c r="I95" s="187">
        <f>IFERROR(LOOKUP(Imprimir!F10,Imprimir!F10),0)</f>
        <v>0</v>
      </c>
      <c r="J95" s="187"/>
      <c r="K95" s="187"/>
      <c r="L95" s="52" t="s">
        <v>15</v>
      </c>
      <c r="M95" s="187">
        <f>IFERROR(LOOKUP(Imprimir!G10,Imprimir!G10),0)</f>
        <v>0</v>
      </c>
      <c r="N95" s="188"/>
    </row>
    <row r="96" spans="1:14" ht="15" customHeight="1" x14ac:dyDescent="0.25">
      <c r="A96" s="189" t="s">
        <v>27</v>
      </c>
      <c r="B96" s="190"/>
      <c r="C96" s="190"/>
      <c r="D96" s="187">
        <f>IFERROR(LOOKUP(Imprimir!H9,Imprimir!H9),0)</f>
        <v>0</v>
      </c>
      <c r="E96" s="187"/>
      <c r="F96" s="187"/>
      <c r="G96" s="188"/>
      <c r="H96" s="189" t="s">
        <v>27</v>
      </c>
      <c r="I96" s="190"/>
      <c r="J96" s="190"/>
      <c r="K96" s="187">
        <f>IFERROR(LOOKUP(Imprimir!H10,Imprimir!H10),0)</f>
        <v>0</v>
      </c>
      <c r="L96" s="187"/>
      <c r="M96" s="187"/>
      <c r="N96" s="188"/>
    </row>
    <row r="97" spans="1:14" x14ac:dyDescent="0.25">
      <c r="A97" s="51" t="s">
        <v>15</v>
      </c>
      <c r="B97" s="187">
        <f>IFERROR(LOOKUP(Imprimir!I9,Imprimir!I),0)</f>
        <v>0</v>
      </c>
      <c r="C97" s="187"/>
      <c r="D97" s="187"/>
      <c r="E97" s="187"/>
      <c r="F97" s="187"/>
      <c r="G97" s="188"/>
      <c r="H97" s="51" t="s">
        <v>15</v>
      </c>
      <c r="I97" s="230">
        <f>IFERROR(LOOKUP(Imprimir!I10,Imprimir!I10),0)</f>
        <v>0</v>
      </c>
      <c r="J97" s="230"/>
      <c r="K97" s="187"/>
      <c r="L97" s="187"/>
      <c r="M97" s="187"/>
      <c r="N97" s="188"/>
    </row>
    <row r="98" spans="1:14" x14ac:dyDescent="0.25">
      <c r="A98" s="51" t="s">
        <v>28</v>
      </c>
      <c r="B98" s="200">
        <f>IFERROR(LOOKUP(Imprimir!X9,Imprimir!X9),0)</f>
        <v>0</v>
      </c>
      <c r="C98" s="200"/>
      <c r="D98" s="52" t="s">
        <v>29</v>
      </c>
      <c r="E98" s="200">
        <f>IFERROR(LOOKUP(Imprimir!Y9,Imprimir!Y9),0)</f>
        <v>0</v>
      </c>
      <c r="F98" s="200"/>
      <c r="G98" s="201"/>
      <c r="H98" s="51" t="s">
        <v>28</v>
      </c>
      <c r="I98" s="200">
        <f>IFERROR(LOOKUP(Imprimir!X10,Imprimir!X10),0)</f>
        <v>0</v>
      </c>
      <c r="J98" s="200"/>
      <c r="K98" s="52" t="s">
        <v>29</v>
      </c>
      <c r="L98" s="200">
        <f>IFERROR(LOOKUP(Imprimir!Y10,Imprimir!Y10),0)</f>
        <v>0</v>
      </c>
      <c r="M98" s="200"/>
      <c r="N98" s="201"/>
    </row>
    <row r="99" spans="1:14" x14ac:dyDescent="0.25">
      <c r="A99" s="189" t="s">
        <v>17</v>
      </c>
      <c r="B99" s="190"/>
      <c r="C99" s="190"/>
      <c r="D99" s="190"/>
      <c r="E99" s="190"/>
      <c r="F99" s="190"/>
      <c r="G99" s="191"/>
      <c r="H99" s="189" t="s">
        <v>17</v>
      </c>
      <c r="I99" s="190"/>
      <c r="J99" s="190"/>
      <c r="K99" s="190"/>
      <c r="L99" s="190"/>
      <c r="M99" s="190"/>
      <c r="N99" s="191"/>
    </row>
    <row r="100" spans="1:14" ht="30" x14ac:dyDescent="0.25">
      <c r="A100" s="51" t="s">
        <v>30</v>
      </c>
      <c r="B100" s="55">
        <f>IFERROR(LOOKUP(Imprimir!L9,Imprimir!L9),0)</f>
        <v>0</v>
      </c>
      <c r="C100" s="52" t="s">
        <v>31</v>
      </c>
      <c r="D100" s="55">
        <f>IFERROR(LOOKUP(Imprimir!M9,Imprimir!M9),0)</f>
        <v>0</v>
      </c>
      <c r="E100" s="52" t="s">
        <v>32</v>
      </c>
      <c r="F100" s="192">
        <f>IFERROR(LOOKUP(Imprimir!N9,Imprimir!N9),0)</f>
        <v>0</v>
      </c>
      <c r="G100" s="193"/>
      <c r="H100" s="51" t="s">
        <v>30</v>
      </c>
      <c r="I100" s="55">
        <f>IFERROR(LOOKUP(Imprimir!L10,Imprimir!L10),0)</f>
        <v>0</v>
      </c>
      <c r="J100" s="52" t="s">
        <v>31</v>
      </c>
      <c r="K100" s="55">
        <f>IFERROR(LOOKUP(Imprimir!M10,Imprimir!M10),0)</f>
        <v>0</v>
      </c>
      <c r="L100" s="52" t="s">
        <v>32</v>
      </c>
      <c r="M100" s="192">
        <f>IFERROR(LOOKUP(Imprimir!N10,Imprimir!N10),0)</f>
        <v>0</v>
      </c>
      <c r="N100" s="193"/>
    </row>
    <row r="101" spans="1:14" x14ac:dyDescent="0.25">
      <c r="A101" s="189" t="s">
        <v>33</v>
      </c>
      <c r="B101" s="190"/>
      <c r="C101" s="190" t="s">
        <v>34</v>
      </c>
      <c r="D101" s="190"/>
      <c r="E101" s="190"/>
      <c r="F101" s="190" t="s">
        <v>35</v>
      </c>
      <c r="G101" s="191"/>
      <c r="H101" s="189" t="s">
        <v>33</v>
      </c>
      <c r="I101" s="190"/>
      <c r="J101" s="190" t="s">
        <v>34</v>
      </c>
      <c r="K101" s="190"/>
      <c r="L101" s="190"/>
      <c r="M101" s="190" t="s">
        <v>35</v>
      </c>
      <c r="N101" s="191"/>
    </row>
    <row r="102" spans="1:14" x14ac:dyDescent="0.25">
      <c r="A102" s="202">
        <f>IFERROR(LOOKUP(Imprimir!O9,Imprimir!O9),0)</f>
        <v>0</v>
      </c>
      <c r="B102" s="198"/>
      <c r="C102" s="198">
        <f>IFERROR(LOOKUP(Imprimir!P9,Imprimir!P9),0)</f>
        <v>0</v>
      </c>
      <c r="D102" s="198"/>
      <c r="E102" s="198"/>
      <c r="F102" s="198">
        <f>IFERROR(LOOKUP(Imprimir!Q9,Imprimir!Q9),0)</f>
        <v>0</v>
      </c>
      <c r="G102" s="199"/>
      <c r="H102" s="202">
        <f>IFERROR(LOOKUP(Imprimir!O10,Imprimir!O10),0)</f>
        <v>0</v>
      </c>
      <c r="I102" s="198"/>
      <c r="J102" s="198">
        <f>IFERROR(LOOKUP(Imprimir!P10,Imprimir!P10),0)</f>
        <v>0</v>
      </c>
      <c r="K102" s="198"/>
      <c r="L102" s="198"/>
      <c r="M102" s="198">
        <f>IFERROR(LOOKUP(Imprimir!Q10,Imprimir!Q10),0)</f>
        <v>0</v>
      </c>
      <c r="N102" s="199"/>
    </row>
    <row r="103" spans="1:14" x14ac:dyDescent="0.25">
      <c r="A103" s="189" t="s">
        <v>36</v>
      </c>
      <c r="B103" s="190"/>
      <c r="C103" s="190"/>
      <c r="D103" s="190"/>
      <c r="E103" s="190"/>
      <c r="F103" s="190"/>
      <c r="G103" s="191"/>
      <c r="H103" s="189" t="s">
        <v>36</v>
      </c>
      <c r="I103" s="190"/>
      <c r="J103" s="190"/>
      <c r="K103" s="190"/>
      <c r="L103" s="190"/>
      <c r="M103" s="190"/>
      <c r="N103" s="191"/>
    </row>
    <row r="104" spans="1:14" x14ac:dyDescent="0.25">
      <c r="A104" s="205"/>
      <c r="B104" s="206"/>
      <c r="C104" s="206"/>
      <c r="D104" s="206"/>
      <c r="E104" s="206"/>
      <c r="F104" s="206"/>
      <c r="G104" s="207"/>
      <c r="H104" s="205"/>
      <c r="I104" s="206"/>
      <c r="J104" s="206"/>
      <c r="K104" s="206"/>
      <c r="L104" s="206"/>
      <c r="M104" s="206"/>
      <c r="N104" s="207"/>
    </row>
    <row r="105" spans="1:14" x14ac:dyDescent="0.25">
      <c r="A105" s="205"/>
      <c r="B105" s="206"/>
      <c r="C105" s="206"/>
      <c r="D105" s="206"/>
      <c r="E105" s="206"/>
      <c r="F105" s="206"/>
      <c r="G105" s="207"/>
      <c r="H105" s="205"/>
      <c r="I105" s="206"/>
      <c r="J105" s="206"/>
      <c r="K105" s="206"/>
      <c r="L105" s="206"/>
      <c r="M105" s="206"/>
      <c r="N105" s="207"/>
    </row>
    <row r="106" spans="1:14" x14ac:dyDescent="0.25">
      <c r="A106" s="189" t="s">
        <v>37</v>
      </c>
      <c r="B106" s="190"/>
      <c r="C106" s="190"/>
      <c r="D106" s="190"/>
      <c r="E106" s="190"/>
      <c r="F106" s="190"/>
      <c r="G106" s="191"/>
      <c r="H106" s="189" t="s">
        <v>37</v>
      </c>
      <c r="I106" s="190"/>
      <c r="J106" s="190"/>
      <c r="K106" s="190"/>
      <c r="L106" s="190"/>
      <c r="M106" s="190"/>
      <c r="N106" s="191"/>
    </row>
    <row r="107" spans="1:14" x14ac:dyDescent="0.25">
      <c r="A107" s="194"/>
      <c r="B107" s="195"/>
      <c r="C107" s="195"/>
      <c r="D107" s="195"/>
      <c r="E107" s="195"/>
      <c r="F107" s="195"/>
      <c r="G107" s="196"/>
      <c r="H107" s="194"/>
      <c r="I107" s="195"/>
      <c r="J107" s="195"/>
      <c r="K107" s="195"/>
      <c r="L107" s="195"/>
      <c r="M107" s="195"/>
      <c r="N107" s="196"/>
    </row>
    <row r="108" spans="1:14" x14ac:dyDescent="0.25">
      <c r="A108" s="194"/>
      <c r="B108" s="195"/>
      <c r="C108" s="195"/>
      <c r="D108" s="195"/>
      <c r="E108" s="195"/>
      <c r="F108" s="195"/>
      <c r="G108" s="196"/>
      <c r="H108" s="194"/>
      <c r="I108" s="195"/>
      <c r="J108" s="195"/>
      <c r="K108" s="195"/>
      <c r="L108" s="195"/>
      <c r="M108" s="195"/>
      <c r="N108" s="196"/>
    </row>
    <row r="109" spans="1:14" x14ac:dyDescent="0.25">
      <c r="A109" s="194"/>
      <c r="B109" s="195"/>
      <c r="C109" s="195"/>
      <c r="D109" s="195"/>
      <c r="E109" s="195"/>
      <c r="F109" s="195"/>
      <c r="G109" s="196"/>
      <c r="H109" s="194"/>
      <c r="I109" s="195"/>
      <c r="J109" s="195"/>
      <c r="K109" s="195"/>
      <c r="L109" s="195"/>
      <c r="M109" s="195"/>
      <c r="N109" s="196"/>
    </row>
    <row r="110" spans="1:14" x14ac:dyDescent="0.25">
      <c r="A110" s="189" t="s">
        <v>24</v>
      </c>
      <c r="B110" s="190"/>
      <c r="C110" s="190"/>
      <c r="D110" s="190"/>
      <c r="E110" s="190"/>
      <c r="F110" s="190"/>
      <c r="G110" s="191"/>
      <c r="H110" s="189" t="s">
        <v>24</v>
      </c>
      <c r="I110" s="190"/>
      <c r="J110" s="190"/>
      <c r="K110" s="190"/>
      <c r="L110" s="190"/>
      <c r="M110" s="190"/>
      <c r="N110" s="191"/>
    </row>
    <row r="111" spans="1:14" ht="15" customHeight="1" x14ac:dyDescent="0.25">
      <c r="A111" s="51" t="s">
        <v>113</v>
      </c>
      <c r="B111" s="59">
        <f>IFERROR(LOOKUP(Imprimir!Z9,Imprimir!Z9),0)</f>
        <v>0</v>
      </c>
      <c r="C111" s="190" t="s">
        <v>114</v>
      </c>
      <c r="D111" s="190"/>
      <c r="E111" s="59">
        <f>IFERROR(LOOKUP(Imprimir!AA9,Imprimir!AA9),0)</f>
        <v>0</v>
      </c>
      <c r="F111" s="52" t="s">
        <v>112</v>
      </c>
      <c r="G111" s="60">
        <f>IFERROR(LOOKUP(Imprimir!AB9,Imprimir!AB9),0)</f>
        <v>0</v>
      </c>
      <c r="H111" s="51" t="s">
        <v>113</v>
      </c>
      <c r="I111" s="59">
        <f>IFERROR(LOOKUP(Imprimir!Z10,Imprimir!Z10),0)</f>
        <v>0</v>
      </c>
      <c r="J111" s="190" t="s">
        <v>114</v>
      </c>
      <c r="K111" s="190"/>
      <c r="L111" s="59">
        <f>IFERROR(LOOKUP(Imprimir!AA10,Imprimir!AA10),0)</f>
        <v>0</v>
      </c>
      <c r="M111" s="52" t="s">
        <v>112</v>
      </c>
      <c r="N111" s="60">
        <f>IFERROR(LOOKUP(Imprimir!AB10,Imprimir!AB10),0)</f>
        <v>0</v>
      </c>
    </row>
    <row r="112" spans="1:14" x14ac:dyDescent="0.25">
      <c r="A112" s="189" t="s">
        <v>18</v>
      </c>
      <c r="B112" s="190"/>
      <c r="C112" s="190"/>
      <c r="D112" s="190"/>
      <c r="E112" s="190"/>
      <c r="F112" s="190"/>
      <c r="G112" s="191"/>
      <c r="H112" s="189" t="s">
        <v>18</v>
      </c>
      <c r="I112" s="190"/>
      <c r="J112" s="190"/>
      <c r="K112" s="190"/>
      <c r="L112" s="190"/>
      <c r="M112" s="190"/>
      <c r="N112" s="191"/>
    </row>
    <row r="113" spans="1:14" ht="30" x14ac:dyDescent="0.25">
      <c r="A113" s="51" t="s">
        <v>19</v>
      </c>
      <c r="B113" s="61">
        <f>IFERROR(LOOKUP(Imprimir!R9,Imprimir!R9),0)</f>
        <v>0</v>
      </c>
      <c r="C113" s="190" t="s">
        <v>38</v>
      </c>
      <c r="D113" s="190"/>
      <c r="E113" s="61">
        <f>IFERROR(LOOKUP(Imprimir!S9,Imprimir!S9),0)</f>
        <v>0</v>
      </c>
      <c r="F113" s="52" t="s">
        <v>20</v>
      </c>
      <c r="G113" s="62">
        <f>IFERROR(LOOKUP(Imprimir!T9,Imprimir!T9),0)</f>
        <v>0</v>
      </c>
      <c r="H113" s="51" t="s">
        <v>19</v>
      </c>
      <c r="I113" s="61">
        <f>IFERROR(LOOKUP(Imprimir!R10,Imprimir!R10),0)</f>
        <v>0</v>
      </c>
      <c r="J113" s="190" t="s">
        <v>38</v>
      </c>
      <c r="K113" s="190"/>
      <c r="L113" s="61">
        <f>IFERROR(LOOKUP(Imprimir!S10,Imprimir!S10),0)</f>
        <v>0</v>
      </c>
      <c r="M113" s="52" t="s">
        <v>20</v>
      </c>
      <c r="N113" s="62">
        <f>IFERROR(LOOKUP(Imprimir!T10,Imprimir!T10),0)</f>
        <v>0</v>
      </c>
    </row>
    <row r="114" spans="1:14" x14ac:dyDescent="0.25">
      <c r="A114" s="51" t="s">
        <v>21</v>
      </c>
      <c r="B114" s="61">
        <f>IFERROR(LOOKUP(Imprimir!U9,Imprimir!U9),0)</f>
        <v>0</v>
      </c>
      <c r="C114" s="190" t="s">
        <v>22</v>
      </c>
      <c r="D114" s="190"/>
      <c r="E114" s="61">
        <f>IFERROR(LOOKUP(Imprimir!V9,Imprimir!V9),0)</f>
        <v>0</v>
      </c>
      <c r="F114" s="52" t="s">
        <v>23</v>
      </c>
      <c r="G114" s="62">
        <f>IFERROR(LOOKUP(Imprimir!W9,Imprimir!W9),0)</f>
        <v>0</v>
      </c>
      <c r="H114" s="51" t="s">
        <v>21</v>
      </c>
      <c r="I114" s="61">
        <f>IFERROR(LOOKUP(Imprimir!U10,Imprimir!U10),0)</f>
        <v>0</v>
      </c>
      <c r="J114" s="190" t="s">
        <v>22</v>
      </c>
      <c r="K114" s="190"/>
      <c r="L114" s="61">
        <f>IFERROR(LOOKUP(Imprimir!V10,Imprimir!V10),0)</f>
        <v>0</v>
      </c>
      <c r="M114" s="52" t="s">
        <v>23</v>
      </c>
      <c r="N114" s="62">
        <f>IFERROR(LOOKUP(Imprimir!W10,Imprimir!W10),0)</f>
        <v>0</v>
      </c>
    </row>
    <row r="115" spans="1:14" x14ac:dyDescent="0.25">
      <c r="A115" s="189" t="s">
        <v>39</v>
      </c>
      <c r="B115" s="190"/>
      <c r="C115" s="190"/>
      <c r="D115" s="190"/>
      <c r="E115" s="190"/>
      <c r="F115" s="190"/>
      <c r="G115" s="191"/>
      <c r="H115" s="189" t="s">
        <v>39</v>
      </c>
      <c r="I115" s="190"/>
      <c r="J115" s="190"/>
      <c r="K115" s="190"/>
      <c r="L115" s="190"/>
      <c r="M115" s="190"/>
      <c r="N115" s="191"/>
    </row>
    <row r="116" spans="1:14" x14ac:dyDescent="0.25">
      <c r="A116" s="91" t="s">
        <v>40</v>
      </c>
      <c r="B116" s="208">
        <f>IFERROR(LOOKUP(Imprimir!AD9,Imprimir!AD9),0)</f>
        <v>0</v>
      </c>
      <c r="C116" s="209"/>
      <c r="D116" s="91" t="s">
        <v>41</v>
      </c>
      <c r="E116" s="208">
        <f>IFERROR(LOOKUP(Imprimir!AE9,Imprimir!AE9),0)</f>
        <v>0</v>
      </c>
      <c r="F116" s="210"/>
      <c r="G116" s="211"/>
      <c r="H116" s="91" t="s">
        <v>40</v>
      </c>
      <c r="I116" s="208">
        <f>IFERROR(LOOKUP(Imprimir!AD10,Imprimir!AD10),0)</f>
        <v>0</v>
      </c>
      <c r="J116" s="209"/>
      <c r="K116" s="91" t="s">
        <v>41</v>
      </c>
      <c r="L116" s="208">
        <f>IFERROR(LOOKUP(Imprimir!AE10,Imprimir!AE10),0)</f>
        <v>0</v>
      </c>
      <c r="M116" s="210"/>
      <c r="N116" s="211"/>
    </row>
    <row r="117" spans="1:14" x14ac:dyDescent="0.25">
      <c r="A117" s="92" t="s">
        <v>42</v>
      </c>
      <c r="B117" s="208">
        <f>IFERROR(LOOKUP(Imprimir!AF9,Imprimir!AF9),0)</f>
        <v>0</v>
      </c>
      <c r="C117" s="209"/>
      <c r="D117" s="91" t="s">
        <v>43</v>
      </c>
      <c r="E117" s="208">
        <f>IFERROR(LOOKUP(Imprimir!AG9,Imprimir!AG9),0)</f>
        <v>0</v>
      </c>
      <c r="F117" s="210"/>
      <c r="G117" s="211"/>
      <c r="H117" s="92" t="s">
        <v>42</v>
      </c>
      <c r="I117" s="208">
        <f>IFERROR(LOOKUP(Imprimir!AF10,Imprimir!AF10),0)</f>
        <v>0</v>
      </c>
      <c r="J117" s="209"/>
      <c r="K117" s="91" t="s">
        <v>43</v>
      </c>
      <c r="L117" s="208">
        <f>IFERROR(LOOKUP(Imprimir!AG10,Imprimir!AG10),0)</f>
        <v>0</v>
      </c>
      <c r="M117" s="210"/>
      <c r="N117" s="211"/>
    </row>
    <row r="118" spans="1:14" x14ac:dyDescent="0.25">
      <c r="A118" s="92" t="s">
        <v>44</v>
      </c>
      <c r="B118" s="208">
        <f>IFERROR(LOOKUP(Imprimir!AH9,Imprimir!AH9),0)</f>
        <v>0</v>
      </c>
      <c r="C118" s="209"/>
      <c r="D118" s="92" t="s">
        <v>45</v>
      </c>
      <c r="E118" s="208">
        <f>IFERROR(LOOKUP(Imprimir!AI9,Imprimir!AI9),0)</f>
        <v>0</v>
      </c>
      <c r="F118" s="210"/>
      <c r="G118" s="211"/>
      <c r="H118" s="92" t="s">
        <v>44</v>
      </c>
      <c r="I118" s="208">
        <f>IFERROR(LOOKUP(Imprimir!AH10,Imprimir!AH10),0)</f>
        <v>0</v>
      </c>
      <c r="J118" s="209"/>
      <c r="K118" s="92" t="s">
        <v>45</v>
      </c>
      <c r="L118" s="208">
        <f>IFERROR(LOOKUP(Imprimir!AI10,Imprimir!AI10),0)</f>
        <v>0</v>
      </c>
      <c r="M118" s="210"/>
      <c r="N118" s="211"/>
    </row>
    <row r="119" spans="1:14" x14ac:dyDescent="0.25">
      <c r="A119" s="189" t="s">
        <v>25</v>
      </c>
      <c r="B119" s="190"/>
      <c r="C119" s="190"/>
      <c r="D119" s="190"/>
      <c r="E119" s="190"/>
      <c r="F119" s="190"/>
      <c r="G119" s="191"/>
      <c r="H119" s="189" t="s">
        <v>25</v>
      </c>
      <c r="I119" s="190"/>
      <c r="J119" s="190"/>
      <c r="K119" s="190"/>
      <c r="L119" s="190"/>
      <c r="M119" s="190"/>
      <c r="N119" s="191"/>
    </row>
    <row r="120" spans="1:14" x14ac:dyDescent="0.25">
      <c r="A120" s="189" t="s">
        <v>46</v>
      </c>
      <c r="B120" s="190"/>
      <c r="C120" s="58">
        <f>IFERROR(LOOKUP(Imprimir!AC9,Imprimir!AC9),0)</f>
        <v>0</v>
      </c>
      <c r="D120" s="190" t="s">
        <v>47</v>
      </c>
      <c r="E120" s="190"/>
      <c r="F120" s="220">
        <f>IFERROR(LOOKUP(Imprimir!AM9,Imprimir!AM9),0)</f>
        <v>0</v>
      </c>
      <c r="G120" s="221"/>
      <c r="H120" s="189" t="s">
        <v>46</v>
      </c>
      <c r="I120" s="190"/>
      <c r="J120" s="58">
        <f>IFERROR(LOOKUP(Imprimir!AC10,Imprimir!AC10),0)</f>
        <v>0</v>
      </c>
      <c r="K120" s="190" t="s">
        <v>47</v>
      </c>
      <c r="L120" s="190"/>
      <c r="M120" s="220">
        <f>IFERROR(LOOKUP(Imprimir!AM10,Imprimir!AM10),0)</f>
        <v>0</v>
      </c>
      <c r="N120" s="221"/>
    </row>
    <row r="121" spans="1:14" x14ac:dyDescent="0.25">
      <c r="A121" s="189" t="s">
        <v>48</v>
      </c>
      <c r="B121" s="190"/>
      <c r="C121" s="190"/>
      <c r="D121" s="190"/>
      <c r="E121" s="190"/>
      <c r="F121" s="190"/>
      <c r="G121" s="191"/>
      <c r="H121" s="189" t="s">
        <v>48</v>
      </c>
      <c r="I121" s="190"/>
      <c r="J121" s="190"/>
      <c r="K121" s="190"/>
      <c r="L121" s="190"/>
      <c r="M121" s="190"/>
      <c r="N121" s="191"/>
    </row>
    <row r="122" spans="1:14" ht="15" customHeight="1" x14ac:dyDescent="0.25">
      <c r="A122" s="223">
        <f>IFERROR(LOOKUP(Imprimir!K9,Imprimir!K9),0)</f>
        <v>0</v>
      </c>
      <c r="B122" s="224"/>
      <c r="C122" s="224"/>
      <c r="D122" s="224"/>
      <c r="E122" s="224"/>
      <c r="F122" s="224"/>
      <c r="G122" s="225"/>
      <c r="H122" s="214">
        <f>IFERROR(LOOKUP(Imprimir!K10,Imprimir!K10),0)</f>
        <v>0</v>
      </c>
      <c r="I122" s="215"/>
      <c r="J122" s="215"/>
      <c r="K122" s="215"/>
      <c r="L122" s="215"/>
      <c r="M122" s="215"/>
      <c r="N122" s="216"/>
    </row>
    <row r="123" spans="1:14" ht="15" customHeight="1" x14ac:dyDescent="0.25">
      <c r="A123" s="223"/>
      <c r="B123" s="224"/>
      <c r="C123" s="224"/>
      <c r="D123" s="224"/>
      <c r="E123" s="224"/>
      <c r="F123" s="224"/>
      <c r="G123" s="225"/>
      <c r="H123" s="214"/>
      <c r="I123" s="215"/>
      <c r="J123" s="215"/>
      <c r="K123" s="215"/>
      <c r="L123" s="215"/>
      <c r="M123" s="215"/>
      <c r="N123" s="216"/>
    </row>
    <row r="124" spans="1:14" ht="15" customHeight="1" x14ac:dyDescent="0.25">
      <c r="A124" s="223"/>
      <c r="B124" s="224"/>
      <c r="C124" s="224"/>
      <c r="D124" s="224"/>
      <c r="E124" s="224"/>
      <c r="F124" s="224"/>
      <c r="G124" s="225"/>
      <c r="H124" s="214"/>
      <c r="I124" s="215"/>
      <c r="J124" s="215"/>
      <c r="K124" s="215"/>
      <c r="L124" s="215"/>
      <c r="M124" s="215"/>
      <c r="N124" s="216"/>
    </row>
    <row r="125" spans="1:14" ht="15" customHeight="1" x14ac:dyDescent="0.25">
      <c r="A125" s="223"/>
      <c r="B125" s="224"/>
      <c r="C125" s="224"/>
      <c r="D125" s="224"/>
      <c r="E125" s="224"/>
      <c r="F125" s="224"/>
      <c r="G125" s="225"/>
      <c r="H125" s="214"/>
      <c r="I125" s="215"/>
      <c r="J125" s="215"/>
      <c r="K125" s="215"/>
      <c r="L125" s="215"/>
      <c r="M125" s="215"/>
      <c r="N125" s="216"/>
    </row>
    <row r="126" spans="1:14" ht="15" customHeight="1" x14ac:dyDescent="0.25">
      <c r="A126" s="223"/>
      <c r="B126" s="224"/>
      <c r="C126" s="224"/>
      <c r="D126" s="224"/>
      <c r="E126" s="224"/>
      <c r="F126" s="224"/>
      <c r="G126" s="225"/>
      <c r="H126" s="214"/>
      <c r="I126" s="215"/>
      <c r="J126" s="215"/>
      <c r="K126" s="215"/>
      <c r="L126" s="215"/>
      <c r="M126" s="215"/>
      <c r="N126" s="216"/>
    </row>
    <row r="127" spans="1:14" ht="15" customHeight="1" x14ac:dyDescent="0.25">
      <c r="A127" s="223"/>
      <c r="B127" s="224"/>
      <c r="C127" s="224"/>
      <c r="D127" s="224"/>
      <c r="E127" s="224"/>
      <c r="F127" s="224"/>
      <c r="G127" s="225"/>
      <c r="H127" s="214"/>
      <c r="I127" s="215"/>
      <c r="J127" s="215"/>
      <c r="K127" s="215"/>
      <c r="L127" s="215"/>
      <c r="M127" s="215"/>
      <c r="N127" s="216"/>
    </row>
    <row r="128" spans="1:14" ht="15" customHeight="1" x14ac:dyDescent="0.25">
      <c r="A128" s="223"/>
      <c r="B128" s="224"/>
      <c r="C128" s="224"/>
      <c r="D128" s="224"/>
      <c r="E128" s="224"/>
      <c r="F128" s="224"/>
      <c r="G128" s="225"/>
      <c r="H128" s="214"/>
      <c r="I128" s="215"/>
      <c r="J128" s="215"/>
      <c r="K128" s="215"/>
      <c r="L128" s="215"/>
      <c r="M128" s="215"/>
      <c r="N128" s="216"/>
    </row>
    <row r="129" spans="1:14" ht="15.75" customHeight="1" thickBot="1" x14ac:dyDescent="0.3">
      <c r="A129" s="226"/>
      <c r="B129" s="227"/>
      <c r="C129" s="227"/>
      <c r="D129" s="227"/>
      <c r="E129" s="227"/>
      <c r="F129" s="227"/>
      <c r="G129" s="228"/>
      <c r="H129" s="217"/>
      <c r="I129" s="218"/>
      <c r="J129" s="218"/>
      <c r="K129" s="218"/>
      <c r="L129" s="218"/>
      <c r="M129" s="218"/>
      <c r="N129" s="219"/>
    </row>
    <row r="130" spans="1:14" ht="15.75" x14ac:dyDescent="0.25">
      <c r="A130" s="8"/>
      <c r="B130" s="9"/>
      <c r="C130" s="9"/>
      <c r="D130" s="9"/>
      <c r="E130" s="9"/>
      <c r="F130" s="9"/>
      <c r="G130" s="9"/>
      <c r="H130" s="8"/>
      <c r="I130" s="9"/>
      <c r="J130" s="9"/>
      <c r="K130" s="9"/>
      <c r="L130" s="9"/>
      <c r="M130" s="9"/>
      <c r="N130" s="9"/>
    </row>
    <row r="131" spans="1:14" x14ac:dyDescent="0.25">
      <c r="A131" s="10"/>
      <c r="B131" s="6"/>
      <c r="H131" s="10"/>
      <c r="I131" s="6"/>
    </row>
    <row r="132" spans="1:14" ht="26.25" customHeight="1" x14ac:dyDescent="0.25">
      <c r="A132" s="213" t="s">
        <v>50</v>
      </c>
      <c r="B132" s="213"/>
      <c r="C132" s="11"/>
      <c r="F132" s="213" t="s">
        <v>49</v>
      </c>
      <c r="G132" s="213"/>
      <c r="H132" s="213" t="s">
        <v>50</v>
      </c>
      <c r="I132" s="213"/>
      <c r="J132" s="11"/>
      <c r="M132" s="213" t="s">
        <v>49</v>
      </c>
      <c r="N132" s="213"/>
    </row>
    <row r="133" spans="1:14" ht="15" customHeight="1" x14ac:dyDescent="0.25">
      <c r="A133" s="182"/>
      <c r="B133" s="182"/>
      <c r="C133" s="183" t="s">
        <v>111</v>
      </c>
      <c r="D133" s="183"/>
      <c r="E133" s="183"/>
      <c r="F133" s="182"/>
      <c r="G133" s="182"/>
      <c r="H133" s="182"/>
      <c r="I133" s="182"/>
      <c r="J133" s="183" t="s">
        <v>111</v>
      </c>
      <c r="K133" s="183"/>
      <c r="L133" s="183"/>
      <c r="M133" s="182"/>
      <c r="N133" s="182"/>
    </row>
    <row r="134" spans="1:14" x14ac:dyDescent="0.25">
      <c r="A134" s="231">
        <f>IFERROR(LOOKUP(Imprimir!AK9,Imprimir!AK9),0)</f>
        <v>0</v>
      </c>
      <c r="B134" s="231"/>
      <c r="C134" s="184"/>
      <c r="D134" s="184"/>
      <c r="E134" s="184"/>
      <c r="F134" s="231">
        <f>IFERROR(LOOKUP(Imprimir!AL9,Imprimir!AL9),0)</f>
        <v>0</v>
      </c>
      <c r="G134" s="231"/>
      <c r="H134" s="231">
        <f>IFERROR(LOOKUP(Imprimir!AK10,Imprimir!AK10),0)</f>
        <v>0</v>
      </c>
      <c r="I134" s="231"/>
      <c r="J134" s="184"/>
      <c r="K134" s="184"/>
      <c r="L134" s="184"/>
      <c r="M134" s="231">
        <f>IFERROR(LOOKUP(Imprimir!AL10,Imprimir!AL10),0)</f>
        <v>0</v>
      </c>
      <c r="N134" s="231"/>
    </row>
    <row r="135" spans="1:14" s="89" customFormat="1" ht="30" customHeight="1" x14ac:dyDescent="0.25">
      <c r="A135" s="231"/>
      <c r="B135" s="231"/>
      <c r="C135" s="229" t="s">
        <v>122</v>
      </c>
      <c r="D135" s="229"/>
      <c r="E135" s="229"/>
      <c r="F135" s="231"/>
      <c r="G135" s="231"/>
      <c r="H135" s="231"/>
      <c r="I135" s="231"/>
      <c r="J135" s="229" t="s">
        <v>122</v>
      </c>
      <c r="K135" s="229"/>
      <c r="L135" s="229"/>
      <c r="M135" s="231"/>
      <c r="N135" s="231"/>
    </row>
    <row r="136" spans="1:14" ht="24" customHeight="1" x14ac:dyDescent="0.25"/>
    <row r="137" spans="1:14" s="112" customFormat="1" ht="19.5" customHeight="1" thickBot="1" x14ac:dyDescent="0.3"/>
    <row r="138" spans="1:14" x14ac:dyDescent="0.25">
      <c r="A138" s="47" t="s">
        <v>14</v>
      </c>
      <c r="B138" s="185">
        <f>IFERROR(LOOKUP(Imprimir!B11,Imprimir!B11),0)</f>
        <v>0</v>
      </c>
      <c r="C138" s="185"/>
      <c r="D138" s="185"/>
      <c r="E138" s="48" t="s">
        <v>15</v>
      </c>
      <c r="F138" s="185">
        <f>IFERROR(LOOKUP(Imprimir!C11,Imprimir!C11),0)</f>
        <v>0</v>
      </c>
      <c r="G138" s="186"/>
      <c r="H138" s="47" t="s">
        <v>14</v>
      </c>
      <c r="I138" s="185">
        <f>IFERROR(LOOKUP(Imprimir!B12,Imprimir!B12),0)</f>
        <v>0</v>
      </c>
      <c r="J138" s="185"/>
      <c r="K138" s="185"/>
      <c r="L138" s="48" t="s">
        <v>15</v>
      </c>
      <c r="M138" s="185">
        <f>IFERROR(LOOKUP(Imprimir!C12,Imprimir!C12),0)</f>
        <v>0</v>
      </c>
      <c r="N138" s="186"/>
    </row>
    <row r="139" spans="1:14" x14ac:dyDescent="0.25">
      <c r="A139" s="51" t="s">
        <v>16</v>
      </c>
      <c r="B139" s="187">
        <f>IFERROR(LOOKUP(Imprimir!D11,Imprimir!D11),0)</f>
        <v>0</v>
      </c>
      <c r="C139" s="187"/>
      <c r="D139" s="187"/>
      <c r="E139" s="52" t="s">
        <v>15</v>
      </c>
      <c r="F139" s="187">
        <f>IFERROR(LOOKUP(Imprimir!E11,Imprimir!E11),0)</f>
        <v>0</v>
      </c>
      <c r="G139" s="188"/>
      <c r="H139" s="51" t="s">
        <v>16</v>
      </c>
      <c r="I139" s="187">
        <f>IFERROR(LOOKUP(Imprimir!D12,Imprimir!D12),0)</f>
        <v>0</v>
      </c>
      <c r="J139" s="187"/>
      <c r="K139" s="187"/>
      <c r="L139" s="52" t="s">
        <v>15</v>
      </c>
      <c r="M139" s="187">
        <f>IFERROR(LOOKUP(Imprimir!E12,Imprimir!E12),0)</f>
        <v>0</v>
      </c>
      <c r="N139" s="188"/>
    </row>
    <row r="140" spans="1:14" x14ac:dyDescent="0.25">
      <c r="A140" s="51" t="s">
        <v>26</v>
      </c>
      <c r="B140" s="187">
        <f>IFERROR(LOOKUP(Imprimir!F11,Imprimir!F11),0)</f>
        <v>0</v>
      </c>
      <c r="C140" s="187"/>
      <c r="D140" s="187"/>
      <c r="E140" s="52" t="s">
        <v>15</v>
      </c>
      <c r="F140" s="187">
        <f>IFERROR(LOOKUP(Imprimir!G11,Imprimir!G11),0)</f>
        <v>0</v>
      </c>
      <c r="G140" s="188"/>
      <c r="H140" s="51" t="s">
        <v>26</v>
      </c>
      <c r="I140" s="187">
        <f>IFERROR(LOOKUP(Imprimir!F12,Imprimir!F12),0)</f>
        <v>0</v>
      </c>
      <c r="J140" s="187"/>
      <c r="K140" s="187"/>
      <c r="L140" s="52" t="s">
        <v>15</v>
      </c>
      <c r="M140" s="187">
        <f>IFERROR(LOOKUP(Imprimir!G12,Imprimir!G12),0)</f>
        <v>0</v>
      </c>
      <c r="N140" s="188"/>
    </row>
    <row r="141" spans="1:14" ht="15" customHeight="1" x14ac:dyDescent="0.25">
      <c r="A141" s="189" t="s">
        <v>27</v>
      </c>
      <c r="B141" s="190"/>
      <c r="C141" s="190"/>
      <c r="D141" s="187">
        <f>IFERROR(LOOKUP(Imprimir!H11,Imprimir!H11),0)</f>
        <v>0</v>
      </c>
      <c r="E141" s="187"/>
      <c r="F141" s="187"/>
      <c r="G141" s="188"/>
      <c r="H141" s="189" t="s">
        <v>27</v>
      </c>
      <c r="I141" s="190"/>
      <c r="J141" s="190"/>
      <c r="K141" s="187">
        <f>IFERROR(LOOKUP(Imprimir!H12,Imprimir!H12),0)</f>
        <v>0</v>
      </c>
      <c r="L141" s="187"/>
      <c r="M141" s="187"/>
      <c r="N141" s="188"/>
    </row>
    <row r="142" spans="1:14" x14ac:dyDescent="0.25">
      <c r="A142" s="51" t="s">
        <v>15</v>
      </c>
      <c r="B142" s="230">
        <f>IFERROR(LOOKUP(Imprimir!I11,Imprimir!I11),0)</f>
        <v>0</v>
      </c>
      <c r="C142" s="230"/>
      <c r="D142" s="187"/>
      <c r="E142" s="187"/>
      <c r="F142" s="187"/>
      <c r="G142" s="188"/>
      <c r="H142" s="51" t="s">
        <v>15</v>
      </c>
      <c r="I142" s="230">
        <f>IFERROR(LOOKUP(Imprimir!Y12,Imprimir!Y12),0)</f>
        <v>0</v>
      </c>
      <c r="J142" s="230"/>
      <c r="K142" s="187"/>
      <c r="L142" s="187"/>
      <c r="M142" s="187"/>
      <c r="N142" s="188"/>
    </row>
    <row r="143" spans="1:14" x14ac:dyDescent="0.25">
      <c r="A143" s="51" t="s">
        <v>28</v>
      </c>
      <c r="B143" s="200">
        <f>IFERROR(LOOKUP(Imprimir!X11,Imprimir!X11),0)</f>
        <v>0</v>
      </c>
      <c r="C143" s="200"/>
      <c r="D143" s="52" t="s">
        <v>29</v>
      </c>
      <c r="E143" s="200">
        <f>IFERROR(LOOKUP(Imprimir!Y11,Imprimir!Y11),0)</f>
        <v>0</v>
      </c>
      <c r="F143" s="200"/>
      <c r="G143" s="201"/>
      <c r="H143" s="51" t="s">
        <v>28</v>
      </c>
      <c r="I143" s="232">
        <f>IFERROR(LOOKUP(Imprimir!X12,Imprimir!X12),0)</f>
        <v>0</v>
      </c>
      <c r="J143" s="232"/>
      <c r="K143" s="52" t="s">
        <v>29</v>
      </c>
      <c r="L143" s="200">
        <f>IFERROR(LOOKUP(Imprimir!Y12,Imprimir!Y12),0)</f>
        <v>0</v>
      </c>
      <c r="M143" s="200"/>
      <c r="N143" s="201"/>
    </row>
    <row r="144" spans="1:14" x14ac:dyDescent="0.25">
      <c r="A144" s="189" t="s">
        <v>17</v>
      </c>
      <c r="B144" s="190"/>
      <c r="C144" s="190"/>
      <c r="D144" s="190"/>
      <c r="E144" s="190"/>
      <c r="F144" s="190"/>
      <c r="G144" s="191"/>
      <c r="H144" s="189" t="s">
        <v>17</v>
      </c>
      <c r="I144" s="190"/>
      <c r="J144" s="190"/>
      <c r="K144" s="190"/>
      <c r="L144" s="190"/>
      <c r="M144" s="190"/>
      <c r="N144" s="191"/>
    </row>
    <row r="145" spans="1:14" ht="30" x14ac:dyDescent="0.25">
      <c r="A145" s="51" t="s">
        <v>30</v>
      </c>
      <c r="B145" s="55">
        <f>IFERROR(LOOKUP(Imprimir!L11,Imprimir!L11),0)</f>
        <v>0</v>
      </c>
      <c r="C145" s="52" t="s">
        <v>31</v>
      </c>
      <c r="D145" s="55">
        <f>IFERROR(LOOKUP(Imprimir!M11,Imprimir!M11),0)</f>
        <v>0</v>
      </c>
      <c r="E145" s="52" t="s">
        <v>32</v>
      </c>
      <c r="F145" s="192">
        <f>IFERROR(LOOKUP(Imprimir!N11,Imprimir!N11),0)</f>
        <v>0</v>
      </c>
      <c r="G145" s="193"/>
      <c r="H145" s="51" t="s">
        <v>30</v>
      </c>
      <c r="I145" s="55">
        <f>IFERROR(LOOKUP(Imprimir!L12,Imprimir!L12),0)</f>
        <v>0</v>
      </c>
      <c r="J145" s="52" t="s">
        <v>31</v>
      </c>
      <c r="K145" s="55">
        <f>IFERROR(LOOKUP(Imprimir!M12,Imprimir!M12),0)</f>
        <v>0</v>
      </c>
      <c r="L145" s="52" t="s">
        <v>32</v>
      </c>
      <c r="M145" s="192">
        <f>IFERROR(LOOKUP(Imprimir!N12,Imprimir!N12),0)</f>
        <v>0</v>
      </c>
      <c r="N145" s="193"/>
    </row>
    <row r="146" spans="1:14" x14ac:dyDescent="0.25">
      <c r="A146" s="189" t="s">
        <v>33</v>
      </c>
      <c r="B146" s="190"/>
      <c r="C146" s="190" t="s">
        <v>34</v>
      </c>
      <c r="D146" s="190"/>
      <c r="E146" s="190"/>
      <c r="F146" s="190" t="s">
        <v>35</v>
      </c>
      <c r="G146" s="191"/>
      <c r="H146" s="189" t="s">
        <v>33</v>
      </c>
      <c r="I146" s="190"/>
      <c r="J146" s="190" t="s">
        <v>34</v>
      </c>
      <c r="K146" s="190"/>
      <c r="L146" s="190"/>
      <c r="M146" s="190" t="s">
        <v>35</v>
      </c>
      <c r="N146" s="191"/>
    </row>
    <row r="147" spans="1:14" x14ac:dyDescent="0.25">
      <c r="A147" s="202">
        <f>IFERROR(LOOKUP(Imprimir!O11,Imprimir!O11),0)</f>
        <v>0</v>
      </c>
      <c r="B147" s="198"/>
      <c r="C147" s="198">
        <f>IFERROR(LOOKUP(Imprimir!P11,Imprimir!P11),0)</f>
        <v>0</v>
      </c>
      <c r="D147" s="198"/>
      <c r="E147" s="198"/>
      <c r="F147" s="198">
        <f>IFERROR(LOOKUP(Imprimir!Q11,Imprimir!Q11),0)</f>
        <v>0</v>
      </c>
      <c r="G147" s="199"/>
      <c r="H147" s="202">
        <f>IFERROR(LOOKUP(Imprimir!O12,Imprimir!O12),0)</f>
        <v>0</v>
      </c>
      <c r="I147" s="198"/>
      <c r="J147" s="198">
        <f>IFERROR(LOOKUP(Imprimir!P12,Imprimir!P12),0)</f>
        <v>0</v>
      </c>
      <c r="K147" s="198"/>
      <c r="L147" s="198"/>
      <c r="M147" s="198">
        <f>IFERROR(LOOKUP(Imprimir!Q12,Imprimir!Q12),0)</f>
        <v>0</v>
      </c>
      <c r="N147" s="199"/>
    </row>
    <row r="148" spans="1:14" x14ac:dyDescent="0.25">
      <c r="A148" s="189" t="s">
        <v>36</v>
      </c>
      <c r="B148" s="190"/>
      <c r="C148" s="190"/>
      <c r="D148" s="190"/>
      <c r="E148" s="190"/>
      <c r="F148" s="190"/>
      <c r="G148" s="191"/>
      <c r="H148" s="189" t="s">
        <v>36</v>
      </c>
      <c r="I148" s="190"/>
      <c r="J148" s="190"/>
      <c r="K148" s="190"/>
      <c r="L148" s="190"/>
      <c r="M148" s="190"/>
      <c r="N148" s="191"/>
    </row>
    <row r="149" spans="1:14" x14ac:dyDescent="0.25">
      <c r="A149" s="205"/>
      <c r="B149" s="206"/>
      <c r="C149" s="206"/>
      <c r="D149" s="206"/>
      <c r="E149" s="206"/>
      <c r="F149" s="206"/>
      <c r="G149" s="207"/>
      <c r="H149" s="205"/>
      <c r="I149" s="206"/>
      <c r="J149" s="206"/>
      <c r="K149" s="206"/>
      <c r="L149" s="206"/>
      <c r="M149" s="206"/>
      <c r="N149" s="207"/>
    </row>
    <row r="150" spans="1:14" x14ac:dyDescent="0.25">
      <c r="A150" s="205"/>
      <c r="B150" s="206"/>
      <c r="C150" s="206"/>
      <c r="D150" s="206"/>
      <c r="E150" s="206"/>
      <c r="F150" s="206"/>
      <c r="G150" s="207"/>
      <c r="H150" s="205"/>
      <c r="I150" s="206"/>
      <c r="J150" s="206"/>
      <c r="K150" s="206"/>
      <c r="L150" s="206"/>
      <c r="M150" s="206"/>
      <c r="N150" s="207"/>
    </row>
    <row r="151" spans="1:14" x14ac:dyDescent="0.25">
      <c r="A151" s="189" t="s">
        <v>37</v>
      </c>
      <c r="B151" s="190"/>
      <c r="C151" s="190"/>
      <c r="D151" s="190"/>
      <c r="E151" s="190"/>
      <c r="F151" s="190"/>
      <c r="G151" s="191"/>
      <c r="H151" s="189" t="s">
        <v>37</v>
      </c>
      <c r="I151" s="190"/>
      <c r="J151" s="190"/>
      <c r="K151" s="190"/>
      <c r="L151" s="190"/>
      <c r="M151" s="190"/>
      <c r="N151" s="191"/>
    </row>
    <row r="152" spans="1:14" x14ac:dyDescent="0.25">
      <c r="A152" s="194"/>
      <c r="B152" s="195"/>
      <c r="C152" s="195"/>
      <c r="D152" s="195"/>
      <c r="E152" s="195"/>
      <c r="F152" s="195"/>
      <c r="G152" s="196"/>
      <c r="H152" s="194"/>
      <c r="I152" s="195"/>
      <c r="J152" s="195"/>
      <c r="K152" s="195"/>
      <c r="L152" s="195"/>
      <c r="M152" s="195"/>
      <c r="N152" s="196"/>
    </row>
    <row r="153" spans="1:14" x14ac:dyDescent="0.25">
      <c r="A153" s="194"/>
      <c r="B153" s="195"/>
      <c r="C153" s="195"/>
      <c r="D153" s="195"/>
      <c r="E153" s="195"/>
      <c r="F153" s="195"/>
      <c r="G153" s="196"/>
      <c r="H153" s="194"/>
      <c r="I153" s="195"/>
      <c r="J153" s="195"/>
      <c r="K153" s="195"/>
      <c r="L153" s="195"/>
      <c r="M153" s="195"/>
      <c r="N153" s="196"/>
    </row>
    <row r="154" spans="1:14" x14ac:dyDescent="0.25">
      <c r="A154" s="194"/>
      <c r="B154" s="195"/>
      <c r="C154" s="195"/>
      <c r="D154" s="195"/>
      <c r="E154" s="195"/>
      <c r="F154" s="195"/>
      <c r="G154" s="196"/>
      <c r="H154" s="194"/>
      <c r="I154" s="195"/>
      <c r="J154" s="195"/>
      <c r="K154" s="195"/>
      <c r="L154" s="195"/>
      <c r="M154" s="195"/>
      <c r="N154" s="196"/>
    </row>
    <row r="155" spans="1:14" x14ac:dyDescent="0.25">
      <c r="A155" s="189" t="s">
        <v>24</v>
      </c>
      <c r="B155" s="190"/>
      <c r="C155" s="190"/>
      <c r="D155" s="190"/>
      <c r="E155" s="190"/>
      <c r="F155" s="190"/>
      <c r="G155" s="191"/>
      <c r="H155" s="189" t="s">
        <v>24</v>
      </c>
      <c r="I155" s="190"/>
      <c r="J155" s="190"/>
      <c r="K155" s="190"/>
      <c r="L155" s="190"/>
      <c r="M155" s="190"/>
      <c r="N155" s="191"/>
    </row>
    <row r="156" spans="1:14" ht="15" customHeight="1" x14ac:dyDescent="0.25">
      <c r="A156" s="51" t="s">
        <v>113</v>
      </c>
      <c r="B156" s="59">
        <f>IFERROR(LOOKUP(Imprimir!Z11,Imprimir!Z11),0)</f>
        <v>0</v>
      </c>
      <c r="C156" s="190" t="s">
        <v>114</v>
      </c>
      <c r="D156" s="190"/>
      <c r="E156" s="59">
        <f>IFERROR(LOOKUP(Imprimir!AA11,Imprimir!AA11),0)</f>
        <v>0</v>
      </c>
      <c r="F156" s="52" t="s">
        <v>112</v>
      </c>
      <c r="G156" s="60">
        <f>IFERROR(LOOKUP(Imprimir!AB11,Imprimir!AB11),0)</f>
        <v>0</v>
      </c>
      <c r="H156" s="51" t="s">
        <v>113</v>
      </c>
      <c r="I156" s="59">
        <f>IFERROR(LOOKUP(Imprimir!Z12,Imprimir!Z12),0)</f>
        <v>0</v>
      </c>
      <c r="J156" s="190" t="s">
        <v>114</v>
      </c>
      <c r="K156" s="190"/>
      <c r="L156" s="59">
        <f>IFERROR(LOOKUP(Imprimir!AA12,Imprimir!AA12),0)</f>
        <v>0</v>
      </c>
      <c r="M156" s="52" t="s">
        <v>112</v>
      </c>
      <c r="N156" s="60">
        <f>IFERROR(LOOKUP(Imprimir!AB12,Imprimir!AB12),0)</f>
        <v>0</v>
      </c>
    </row>
    <row r="157" spans="1:14" x14ac:dyDescent="0.25">
      <c r="A157" s="189" t="s">
        <v>18</v>
      </c>
      <c r="B157" s="190"/>
      <c r="C157" s="190"/>
      <c r="D157" s="190"/>
      <c r="E157" s="190"/>
      <c r="F157" s="190"/>
      <c r="G157" s="191"/>
      <c r="H157" s="189" t="s">
        <v>18</v>
      </c>
      <c r="I157" s="190"/>
      <c r="J157" s="190"/>
      <c r="K157" s="190"/>
      <c r="L157" s="190"/>
      <c r="M157" s="190"/>
      <c r="N157" s="191"/>
    </row>
    <row r="158" spans="1:14" ht="30" x14ac:dyDescent="0.25">
      <c r="A158" s="51" t="s">
        <v>19</v>
      </c>
      <c r="B158" s="61">
        <f>IFERROR(LOOKUP(Imprimir!R11,Imprimir!R11),0)</f>
        <v>0</v>
      </c>
      <c r="C158" s="190" t="s">
        <v>38</v>
      </c>
      <c r="D158" s="190"/>
      <c r="E158" s="61">
        <f>IFERROR(LOOKUP(Imprimir!S11,Imprimir!S11),0)</f>
        <v>0</v>
      </c>
      <c r="F158" s="52" t="s">
        <v>20</v>
      </c>
      <c r="G158" s="62">
        <f>IFERROR(LOOKUP(Imprimir!T11,Imprimir!T11),0)</f>
        <v>0</v>
      </c>
      <c r="H158" s="51" t="s">
        <v>19</v>
      </c>
      <c r="I158" s="61">
        <f>IFERROR(LOOKUP(Imprimir!R12,Imprimir!R12),0)</f>
        <v>0</v>
      </c>
      <c r="J158" s="190" t="s">
        <v>38</v>
      </c>
      <c r="K158" s="190"/>
      <c r="L158" s="61">
        <f>IFERROR(LOOKUP(Imprimir!S12,Imprimir!S12),0)</f>
        <v>0</v>
      </c>
      <c r="M158" s="52" t="s">
        <v>20</v>
      </c>
      <c r="N158" s="62">
        <f>IFERROR(LOOKUP(Imprimir!T12,Imprimir!T12),0)</f>
        <v>0</v>
      </c>
    </row>
    <row r="159" spans="1:14" x14ac:dyDescent="0.25">
      <c r="A159" s="51" t="s">
        <v>21</v>
      </c>
      <c r="B159" s="61">
        <f>IFERROR(LOOKUP(Imprimir!U11,Imprimir!U11),0)</f>
        <v>0</v>
      </c>
      <c r="C159" s="190" t="s">
        <v>22</v>
      </c>
      <c r="D159" s="190"/>
      <c r="E159" s="61">
        <f>IFERROR(LOOKUP(Imprimir!V11,Imprimir!V11),0)</f>
        <v>0</v>
      </c>
      <c r="F159" s="52" t="s">
        <v>23</v>
      </c>
      <c r="G159" s="62">
        <f>IFERROR(LOOKUP(Imprimir!W11,Imprimir!W11),0)</f>
        <v>0</v>
      </c>
      <c r="H159" s="51" t="s">
        <v>21</v>
      </c>
      <c r="I159" s="61">
        <f>IFERROR(LOOKUP(Imprimir!U12,Imprimir!U12),0)</f>
        <v>0</v>
      </c>
      <c r="J159" s="190" t="s">
        <v>22</v>
      </c>
      <c r="K159" s="190"/>
      <c r="L159" s="61">
        <f>IFERROR(LOOKUP(Imprimir!V12,Imprimir!V12),0)</f>
        <v>0</v>
      </c>
      <c r="M159" s="52" t="s">
        <v>23</v>
      </c>
      <c r="N159" s="62">
        <f>IFERROR(LOOKUP(Imprimir!W12,Imprimir!W12),0)</f>
        <v>0</v>
      </c>
    </row>
    <row r="160" spans="1:14" x14ac:dyDescent="0.25">
      <c r="A160" s="189" t="s">
        <v>39</v>
      </c>
      <c r="B160" s="190"/>
      <c r="C160" s="190"/>
      <c r="D160" s="190"/>
      <c r="E160" s="190"/>
      <c r="F160" s="190"/>
      <c r="G160" s="191"/>
      <c r="H160" s="189" t="s">
        <v>39</v>
      </c>
      <c r="I160" s="190"/>
      <c r="J160" s="190"/>
      <c r="K160" s="190"/>
      <c r="L160" s="190"/>
      <c r="M160" s="190"/>
      <c r="N160" s="191"/>
    </row>
    <row r="161" spans="1:14" x14ac:dyDescent="0.25">
      <c r="A161" s="91" t="s">
        <v>40</v>
      </c>
      <c r="B161" s="208">
        <f>IFERROR(LOOKUP(Imprimir!AD11,Imprimir!AD11),0)</f>
        <v>0</v>
      </c>
      <c r="C161" s="209"/>
      <c r="D161" s="91" t="s">
        <v>41</v>
      </c>
      <c r="E161" s="208">
        <f>IFERROR(LOOKUP(Imprimir!AE11,Imprimir!AE11),0)</f>
        <v>0</v>
      </c>
      <c r="F161" s="210"/>
      <c r="G161" s="211"/>
      <c r="H161" s="91" t="s">
        <v>40</v>
      </c>
      <c r="I161" s="208">
        <f>IFERROR(LOOKUP(Imprimir!AD12,Imprimir!AD12),0)</f>
        <v>0</v>
      </c>
      <c r="J161" s="209"/>
      <c r="K161" s="91" t="s">
        <v>41</v>
      </c>
      <c r="L161" s="208">
        <f>IFERROR(LOOKUP(Imprimir!AE12,Imprimir!AE12),0)</f>
        <v>0</v>
      </c>
      <c r="M161" s="210"/>
      <c r="N161" s="211"/>
    </row>
    <row r="162" spans="1:14" x14ac:dyDescent="0.25">
      <c r="A162" s="92" t="s">
        <v>42</v>
      </c>
      <c r="B162" s="208">
        <f>IFERROR(LOOKUP(Imprimir!AF11,Imprimir!AF11),0)</f>
        <v>0</v>
      </c>
      <c r="C162" s="209"/>
      <c r="D162" s="91" t="s">
        <v>43</v>
      </c>
      <c r="E162" s="208">
        <f>IFERROR(LOOKUP(Imprimir!AG11,Imprimir!AG11),0)</f>
        <v>0</v>
      </c>
      <c r="F162" s="210"/>
      <c r="G162" s="211"/>
      <c r="H162" s="92" t="s">
        <v>42</v>
      </c>
      <c r="I162" s="208">
        <f>IFERROR(LOOKUP(Imprimir!AF12,Imprimir!AF12),0)</f>
        <v>0</v>
      </c>
      <c r="J162" s="209"/>
      <c r="K162" s="91" t="s">
        <v>43</v>
      </c>
      <c r="L162" s="208">
        <f>IFERROR(LOOKUP(Imprimir!AG12,Imprimir!AG12),0)</f>
        <v>0</v>
      </c>
      <c r="M162" s="210"/>
      <c r="N162" s="211"/>
    </row>
    <row r="163" spans="1:14" x14ac:dyDescent="0.25">
      <c r="A163" s="92" t="s">
        <v>44</v>
      </c>
      <c r="B163" s="208">
        <f>IFERROR(LOOKUP(Imprimir!AH11,Imprimir!AH11),0)</f>
        <v>0</v>
      </c>
      <c r="C163" s="209"/>
      <c r="D163" s="92" t="s">
        <v>45</v>
      </c>
      <c r="E163" s="208">
        <f>IFERROR(LOOKUP(Imprimir!AI11,Imprimir!AI11),0)</f>
        <v>0</v>
      </c>
      <c r="F163" s="210"/>
      <c r="G163" s="211"/>
      <c r="H163" s="92" t="s">
        <v>44</v>
      </c>
      <c r="I163" s="208">
        <f>IFERROR(LOOKUP(Imprimir!AH12,Imprimir!AH12),0)</f>
        <v>0</v>
      </c>
      <c r="J163" s="209"/>
      <c r="K163" s="92" t="s">
        <v>45</v>
      </c>
      <c r="L163" s="208">
        <f>IFERROR(LOOKUP(Imprimir!AI12,Imprimir!AI12),0)</f>
        <v>0</v>
      </c>
      <c r="M163" s="210"/>
      <c r="N163" s="211"/>
    </row>
    <row r="164" spans="1:14" x14ac:dyDescent="0.25">
      <c r="A164" s="189" t="s">
        <v>25</v>
      </c>
      <c r="B164" s="190"/>
      <c r="C164" s="190"/>
      <c r="D164" s="190"/>
      <c r="E164" s="190"/>
      <c r="F164" s="190"/>
      <c r="G164" s="191"/>
      <c r="H164" s="189" t="s">
        <v>25</v>
      </c>
      <c r="I164" s="190"/>
      <c r="J164" s="190"/>
      <c r="K164" s="190"/>
      <c r="L164" s="190"/>
      <c r="M164" s="190"/>
      <c r="N164" s="191"/>
    </row>
    <row r="165" spans="1:14" x14ac:dyDescent="0.25">
      <c r="A165" s="189" t="s">
        <v>46</v>
      </c>
      <c r="B165" s="190"/>
      <c r="C165" s="58">
        <f>IFERROR(LOOKUP(Imprimir!AC11,Imprimir!AC11),0)</f>
        <v>0</v>
      </c>
      <c r="D165" s="190" t="s">
        <v>47</v>
      </c>
      <c r="E165" s="190"/>
      <c r="F165" s="220">
        <f>IFERROR(LOOKUP(Imprimir!AM11,Imprimir!AM11),0)</f>
        <v>0</v>
      </c>
      <c r="G165" s="221"/>
      <c r="H165" s="233" t="s">
        <v>118</v>
      </c>
      <c r="I165" s="212"/>
      <c r="J165" s="88">
        <f>IFERROR(LOOKUP(Imprimir!AC12,Imprimir!AC12),0)</f>
        <v>0</v>
      </c>
      <c r="K165" s="212" t="s">
        <v>116</v>
      </c>
      <c r="L165" s="212"/>
      <c r="M165" s="220">
        <f>IFERROR(LOOKUP(Imprimir!AM12,Imprimir!AM12),0)</f>
        <v>0</v>
      </c>
      <c r="N165" s="221"/>
    </row>
    <row r="166" spans="1:14" x14ac:dyDescent="0.25">
      <c r="A166" s="189" t="s">
        <v>48</v>
      </c>
      <c r="B166" s="190"/>
      <c r="C166" s="190"/>
      <c r="D166" s="190"/>
      <c r="E166" s="190"/>
      <c r="F166" s="190"/>
      <c r="G166" s="191"/>
      <c r="H166" s="189" t="s">
        <v>48</v>
      </c>
      <c r="I166" s="190"/>
      <c r="J166" s="190"/>
      <c r="K166" s="190"/>
      <c r="L166" s="190"/>
      <c r="M166" s="190"/>
      <c r="N166" s="191"/>
    </row>
    <row r="167" spans="1:14" ht="15" customHeight="1" x14ac:dyDescent="0.25">
      <c r="A167" s="223">
        <f>IFERROR(LOOKUP(Imprimir!K11,Imprimir!K11),0)</f>
        <v>0</v>
      </c>
      <c r="B167" s="224"/>
      <c r="C167" s="224"/>
      <c r="D167" s="224"/>
      <c r="E167" s="224"/>
      <c r="F167" s="224"/>
      <c r="G167" s="225"/>
      <c r="H167" s="223">
        <f>IFERROR(LOOKUP(Imprimir!K12,Imprimir!K12),0)</f>
        <v>0</v>
      </c>
      <c r="I167" s="224"/>
      <c r="J167" s="224"/>
      <c r="K167" s="224"/>
      <c r="L167" s="224"/>
      <c r="M167" s="224"/>
      <c r="N167" s="225"/>
    </row>
    <row r="168" spans="1:14" ht="15" customHeight="1" x14ac:dyDescent="0.25">
      <c r="A168" s="223"/>
      <c r="B168" s="224"/>
      <c r="C168" s="224"/>
      <c r="D168" s="224"/>
      <c r="E168" s="224"/>
      <c r="F168" s="224"/>
      <c r="G168" s="225"/>
      <c r="H168" s="223"/>
      <c r="I168" s="224"/>
      <c r="J168" s="224"/>
      <c r="K168" s="224"/>
      <c r="L168" s="224"/>
      <c r="M168" s="224"/>
      <c r="N168" s="225"/>
    </row>
    <row r="169" spans="1:14" ht="15" customHeight="1" x14ac:dyDescent="0.25">
      <c r="A169" s="223"/>
      <c r="B169" s="224"/>
      <c r="C169" s="224"/>
      <c r="D169" s="224"/>
      <c r="E169" s="224"/>
      <c r="F169" s="224"/>
      <c r="G169" s="225"/>
      <c r="H169" s="223"/>
      <c r="I169" s="224"/>
      <c r="J169" s="224"/>
      <c r="K169" s="224"/>
      <c r="L169" s="224"/>
      <c r="M169" s="224"/>
      <c r="N169" s="225"/>
    </row>
    <row r="170" spans="1:14" ht="15" customHeight="1" x14ac:dyDescent="0.25">
      <c r="A170" s="223"/>
      <c r="B170" s="224"/>
      <c r="C170" s="224"/>
      <c r="D170" s="224"/>
      <c r="E170" s="224"/>
      <c r="F170" s="224"/>
      <c r="G170" s="225"/>
      <c r="H170" s="223"/>
      <c r="I170" s="224"/>
      <c r="J170" s="224"/>
      <c r="K170" s="224"/>
      <c r="L170" s="224"/>
      <c r="M170" s="224"/>
      <c r="N170" s="225"/>
    </row>
    <row r="171" spans="1:14" ht="15" customHeight="1" x14ac:dyDescent="0.25">
      <c r="A171" s="223"/>
      <c r="B171" s="224"/>
      <c r="C171" s="224"/>
      <c r="D171" s="224"/>
      <c r="E171" s="224"/>
      <c r="F171" s="224"/>
      <c r="G171" s="225"/>
      <c r="H171" s="223"/>
      <c r="I171" s="224"/>
      <c r="J171" s="224"/>
      <c r="K171" s="224"/>
      <c r="L171" s="224"/>
      <c r="M171" s="224"/>
      <c r="N171" s="225"/>
    </row>
    <row r="172" spans="1:14" ht="15" customHeight="1" x14ac:dyDescent="0.25">
      <c r="A172" s="223"/>
      <c r="B172" s="224"/>
      <c r="C172" s="224"/>
      <c r="D172" s="224"/>
      <c r="E172" s="224"/>
      <c r="F172" s="224"/>
      <c r="G172" s="225"/>
      <c r="H172" s="223"/>
      <c r="I172" s="224"/>
      <c r="J172" s="224"/>
      <c r="K172" s="224"/>
      <c r="L172" s="224"/>
      <c r="M172" s="224"/>
      <c r="N172" s="225"/>
    </row>
    <row r="173" spans="1:14" ht="15" customHeight="1" x14ac:dyDescent="0.25">
      <c r="A173" s="223"/>
      <c r="B173" s="224"/>
      <c r="C173" s="224"/>
      <c r="D173" s="224"/>
      <c r="E173" s="224"/>
      <c r="F173" s="224"/>
      <c r="G173" s="225"/>
      <c r="H173" s="223"/>
      <c r="I173" s="224"/>
      <c r="J173" s="224"/>
      <c r="K173" s="224"/>
      <c r="L173" s="224"/>
      <c r="M173" s="224"/>
      <c r="N173" s="225"/>
    </row>
    <row r="174" spans="1:14" ht="15.75" customHeight="1" thickBot="1" x14ac:dyDescent="0.3">
      <c r="A174" s="226"/>
      <c r="B174" s="227"/>
      <c r="C174" s="227"/>
      <c r="D174" s="227"/>
      <c r="E174" s="227"/>
      <c r="F174" s="227"/>
      <c r="G174" s="228"/>
      <c r="H174" s="226"/>
      <c r="I174" s="227"/>
      <c r="J174" s="227"/>
      <c r="K174" s="227"/>
      <c r="L174" s="227"/>
      <c r="M174" s="227"/>
      <c r="N174" s="228"/>
    </row>
    <row r="175" spans="1:14" ht="15.75" x14ac:dyDescent="0.25">
      <c r="A175" s="8"/>
      <c r="B175" s="9"/>
      <c r="C175" s="9"/>
      <c r="D175" s="9"/>
      <c r="E175" s="9"/>
      <c r="F175" s="9"/>
      <c r="G175" s="9"/>
      <c r="H175" s="8"/>
      <c r="I175" s="9"/>
      <c r="J175" s="9"/>
      <c r="K175" s="9"/>
      <c r="L175" s="9"/>
      <c r="M175" s="9"/>
      <c r="N175" s="9"/>
    </row>
    <row r="176" spans="1:14" x14ac:dyDescent="0.25">
      <c r="A176" s="10"/>
      <c r="B176" s="6"/>
      <c r="H176" s="10"/>
      <c r="I176" s="6"/>
    </row>
    <row r="177" spans="1:14" ht="27.75" customHeight="1" x14ac:dyDescent="0.25">
      <c r="A177" s="213" t="s">
        <v>50</v>
      </c>
      <c r="B177" s="213"/>
      <c r="C177" s="11"/>
      <c r="F177" s="213" t="s">
        <v>49</v>
      </c>
      <c r="G177" s="213"/>
      <c r="H177" s="213" t="s">
        <v>50</v>
      </c>
      <c r="I177" s="213"/>
      <c r="J177" s="11"/>
      <c r="M177" s="213" t="s">
        <v>49</v>
      </c>
      <c r="N177" s="213"/>
    </row>
    <row r="178" spans="1:14" ht="15" customHeight="1" x14ac:dyDescent="0.25">
      <c r="A178" s="182"/>
      <c r="B178" s="182"/>
      <c r="C178" s="183" t="s">
        <v>111</v>
      </c>
      <c r="D178" s="183"/>
      <c r="E178" s="183"/>
      <c r="F178" s="182"/>
      <c r="G178" s="182"/>
      <c r="H178" s="182"/>
      <c r="I178" s="182"/>
      <c r="J178" s="183" t="s">
        <v>111</v>
      </c>
      <c r="K178" s="183"/>
      <c r="L178" s="183"/>
      <c r="M178" s="182"/>
      <c r="N178" s="182"/>
    </row>
    <row r="179" spans="1:14" x14ac:dyDescent="0.25">
      <c r="A179" s="231">
        <f>IFERROR(LOOKUP(Imprimir!AK11,Imprimir!AK11),0)</f>
        <v>0</v>
      </c>
      <c r="B179" s="231"/>
      <c r="C179" s="184"/>
      <c r="D179" s="184"/>
      <c r="E179" s="184"/>
      <c r="F179" s="231">
        <f>IFERROR(LOOKUP(Imprimir!AL11,Imprimir!AL11),0)</f>
        <v>0</v>
      </c>
      <c r="G179" s="231"/>
      <c r="H179" s="231">
        <f>IFERROR(LOOKUP(Imprimir!AK12,Imprimir!AK12),0)</f>
        <v>0</v>
      </c>
      <c r="I179" s="231"/>
      <c r="J179" s="184"/>
      <c r="K179" s="184"/>
      <c r="L179" s="184"/>
      <c r="M179" s="231">
        <f>IFERROR(LOOKUP(Imprimir!AL12,Imprimir!AL12),0)</f>
        <v>0</v>
      </c>
      <c r="N179" s="231"/>
    </row>
    <row r="180" spans="1:14" s="89" customFormat="1" ht="30" customHeight="1" x14ac:dyDescent="0.25">
      <c r="A180" s="231"/>
      <c r="B180" s="231"/>
      <c r="C180" s="229" t="s">
        <v>122</v>
      </c>
      <c r="D180" s="229"/>
      <c r="E180" s="229"/>
      <c r="F180" s="231"/>
      <c r="G180" s="231"/>
      <c r="H180" s="231"/>
      <c r="I180" s="231"/>
      <c r="J180" s="229" t="s">
        <v>122</v>
      </c>
      <c r="K180" s="229"/>
      <c r="L180" s="229"/>
      <c r="M180" s="231"/>
      <c r="N180" s="231"/>
    </row>
    <row r="181" spans="1:14" ht="12" customHeight="1" x14ac:dyDescent="0.25"/>
    <row r="182" spans="1:14" ht="12.75" customHeight="1" thickBot="1" x14ac:dyDescent="0.3"/>
    <row r="183" spans="1:14" x14ac:dyDescent="0.25">
      <c r="A183" s="47" t="s">
        <v>14</v>
      </c>
      <c r="B183" s="185">
        <f>IFERROR(LOOKUP(Imprimir!B13,Imprimir!B13),0)</f>
        <v>0</v>
      </c>
      <c r="C183" s="185"/>
      <c r="D183" s="185"/>
      <c r="E183" s="48" t="s">
        <v>15</v>
      </c>
      <c r="F183" s="185">
        <f>IFERROR(LOOKUP(Imprimir!C13,Imprimir!C13),0)</f>
        <v>0</v>
      </c>
      <c r="G183" s="186"/>
      <c r="H183" s="47" t="s">
        <v>14</v>
      </c>
      <c r="I183" s="185">
        <f>IFERROR(LOOKUP(Imprimir!B14,Imprimir!B14),0)</f>
        <v>0</v>
      </c>
      <c r="J183" s="185"/>
      <c r="K183" s="185"/>
      <c r="L183" s="48" t="s">
        <v>15</v>
      </c>
      <c r="M183" s="185">
        <f>IFERROR(LOOKUP(Imprimir!C14,Imprimir!C14),0)</f>
        <v>0</v>
      </c>
      <c r="N183" s="186"/>
    </row>
    <row r="184" spans="1:14" x14ac:dyDescent="0.25">
      <c r="A184" s="51" t="s">
        <v>16</v>
      </c>
      <c r="B184" s="187">
        <f>IFERROR(LOOKUP(Imprimir!D13,Imprimir!D13),0)</f>
        <v>0</v>
      </c>
      <c r="C184" s="187"/>
      <c r="D184" s="187"/>
      <c r="E184" s="52" t="s">
        <v>15</v>
      </c>
      <c r="F184" s="187">
        <f>IFERROR(LOOKUP(Imprimir!E13,Imprimir!E13),0)</f>
        <v>0</v>
      </c>
      <c r="G184" s="188"/>
      <c r="H184" s="51" t="s">
        <v>16</v>
      </c>
      <c r="I184" s="187">
        <f>IFERROR(LOOKUP(Imprimir!D14,Imprimir!D14),0)</f>
        <v>0</v>
      </c>
      <c r="J184" s="187"/>
      <c r="K184" s="187"/>
      <c r="L184" s="52" t="s">
        <v>15</v>
      </c>
      <c r="M184" s="187">
        <f>IFERROR(LOOKUP(Imprimir!E14,Imprimir!E14),0)</f>
        <v>0</v>
      </c>
      <c r="N184" s="188"/>
    </row>
    <row r="185" spans="1:14" x14ac:dyDescent="0.25">
      <c r="A185" s="51" t="s">
        <v>26</v>
      </c>
      <c r="B185" s="187">
        <f>IFERROR(LOOKUP(Imprimir!F13,Imprimir!F13),0)</f>
        <v>0</v>
      </c>
      <c r="C185" s="187"/>
      <c r="D185" s="187"/>
      <c r="E185" s="52" t="s">
        <v>15</v>
      </c>
      <c r="F185" s="187">
        <f>IFERROR(LOOKUP(Imprimir!G13,Imprimir!G13),0)</f>
        <v>0</v>
      </c>
      <c r="G185" s="188"/>
      <c r="H185" s="51" t="s">
        <v>26</v>
      </c>
      <c r="I185" s="187">
        <f>IFERROR(LOOKUP(Imprimir!F14,Imprimir!F14),0)</f>
        <v>0</v>
      </c>
      <c r="J185" s="187"/>
      <c r="K185" s="187"/>
      <c r="L185" s="52" t="s">
        <v>15</v>
      </c>
      <c r="M185" s="187">
        <f>IFERROR(LOOKUP(Imprimir!G14,Imprimir!G14),0)</f>
        <v>0</v>
      </c>
      <c r="N185" s="188"/>
    </row>
    <row r="186" spans="1:14" ht="15" customHeight="1" x14ac:dyDescent="0.25">
      <c r="A186" s="189" t="s">
        <v>27</v>
      </c>
      <c r="B186" s="190"/>
      <c r="C186" s="190"/>
      <c r="D186" s="187">
        <f>IFERROR(LOOKUP(Imprimir!H13,Imprimir!H13),0)</f>
        <v>0</v>
      </c>
      <c r="E186" s="187"/>
      <c r="F186" s="187"/>
      <c r="G186" s="188"/>
      <c r="H186" s="189" t="s">
        <v>27</v>
      </c>
      <c r="I186" s="190"/>
      <c r="J186" s="190"/>
      <c r="K186" s="187">
        <f>IFERROR(LOOKUP(Imprimir!H14,Imprimir!H14),0)</f>
        <v>0</v>
      </c>
      <c r="L186" s="187"/>
      <c r="M186" s="187"/>
      <c r="N186" s="188"/>
    </row>
    <row r="187" spans="1:14" x14ac:dyDescent="0.25">
      <c r="A187" s="51" t="s">
        <v>15</v>
      </c>
      <c r="B187" s="230">
        <f>IFERROR(LOOKUP(Imprimir!I13,Imprimir!I13),0)</f>
        <v>0</v>
      </c>
      <c r="C187" s="230"/>
      <c r="D187" s="187"/>
      <c r="E187" s="187"/>
      <c r="F187" s="187"/>
      <c r="G187" s="188"/>
      <c r="H187" s="51" t="s">
        <v>15</v>
      </c>
      <c r="I187" s="230">
        <f>IFERROR(LOOKUP(Imprimir!I14,Imprimir!I14),0)</f>
        <v>0</v>
      </c>
      <c r="J187" s="230"/>
      <c r="K187" s="187"/>
      <c r="L187" s="187"/>
      <c r="M187" s="187"/>
      <c r="N187" s="188"/>
    </row>
    <row r="188" spans="1:14" x14ac:dyDescent="0.25">
      <c r="A188" s="51" t="s">
        <v>28</v>
      </c>
      <c r="B188" s="200">
        <f>IFERROR(LOOKUP(Imprimir!X13,Imprimir!X13),0)</f>
        <v>0</v>
      </c>
      <c r="C188" s="200"/>
      <c r="D188" s="52" t="s">
        <v>29</v>
      </c>
      <c r="E188" s="200">
        <f>IFERROR(LOOKUP(Imprimir!Y13,Imprimir!Y13),0)</f>
        <v>0</v>
      </c>
      <c r="F188" s="200"/>
      <c r="G188" s="201"/>
      <c r="H188" s="51" t="s">
        <v>28</v>
      </c>
      <c r="I188" s="200">
        <f>IFERROR(LOOKUP(Imprimir!X14,Imprimir!X14),0)</f>
        <v>0</v>
      </c>
      <c r="J188" s="200"/>
      <c r="K188" s="52" t="s">
        <v>29</v>
      </c>
      <c r="L188" s="200">
        <f>IFERROR(LOOKUP(Imprimir!Y14,Imprimir!Y14),0)</f>
        <v>0</v>
      </c>
      <c r="M188" s="200"/>
      <c r="N188" s="201"/>
    </row>
    <row r="189" spans="1:14" x14ac:dyDescent="0.25">
      <c r="A189" s="189" t="s">
        <v>17</v>
      </c>
      <c r="B189" s="190"/>
      <c r="C189" s="190"/>
      <c r="D189" s="190"/>
      <c r="E189" s="190"/>
      <c r="F189" s="190"/>
      <c r="G189" s="191"/>
      <c r="H189" s="189" t="s">
        <v>17</v>
      </c>
      <c r="I189" s="190"/>
      <c r="J189" s="190"/>
      <c r="K189" s="190"/>
      <c r="L189" s="190"/>
      <c r="M189" s="190"/>
      <c r="N189" s="191"/>
    </row>
    <row r="190" spans="1:14" ht="30" x14ac:dyDescent="0.25">
      <c r="A190" s="51" t="s">
        <v>30</v>
      </c>
      <c r="B190" s="55">
        <f>IFERROR(LOOKUP(Imprimir!L13,Imprimir!L13),0)</f>
        <v>0</v>
      </c>
      <c r="C190" s="52" t="s">
        <v>31</v>
      </c>
      <c r="D190" s="55">
        <f>IFERROR(LOOKUP(Imprimir!M13,Imprimir!M13),0)</f>
        <v>0</v>
      </c>
      <c r="E190" s="52" t="s">
        <v>32</v>
      </c>
      <c r="F190" s="192">
        <f>IFERROR(LOOKUP(Imprimir!N13,Imprimir!N13),0)</f>
        <v>0</v>
      </c>
      <c r="G190" s="193"/>
      <c r="H190" s="51" t="s">
        <v>30</v>
      </c>
      <c r="I190" s="55">
        <f>IFERROR(LOOKUP(Imprimir!L14,Imprimir!L14),0)</f>
        <v>0</v>
      </c>
      <c r="J190" s="52" t="s">
        <v>31</v>
      </c>
      <c r="K190" s="55">
        <f>IFERROR(LOOKUP(Imprimir!M14,Imprimir!M14),0)</f>
        <v>0</v>
      </c>
      <c r="L190" s="52" t="s">
        <v>32</v>
      </c>
      <c r="M190" s="192">
        <f>IFERROR(LOOKUP(Imprimir!N14,Imprimir!N14),0)</f>
        <v>0</v>
      </c>
      <c r="N190" s="193"/>
    </row>
    <row r="191" spans="1:14" x14ac:dyDescent="0.25">
      <c r="A191" s="189" t="s">
        <v>33</v>
      </c>
      <c r="B191" s="190"/>
      <c r="C191" s="190" t="s">
        <v>34</v>
      </c>
      <c r="D191" s="190"/>
      <c r="E191" s="190"/>
      <c r="F191" s="190" t="s">
        <v>35</v>
      </c>
      <c r="G191" s="191"/>
      <c r="H191" s="189" t="s">
        <v>33</v>
      </c>
      <c r="I191" s="190"/>
      <c r="J191" s="190" t="s">
        <v>34</v>
      </c>
      <c r="K191" s="190"/>
      <c r="L191" s="190"/>
      <c r="M191" s="190" t="s">
        <v>35</v>
      </c>
      <c r="N191" s="191"/>
    </row>
    <row r="192" spans="1:14" x14ac:dyDescent="0.25">
      <c r="A192" s="202">
        <f>IFERROR(LOOKUP(Imprimir!O13,Imprimir!O13),0)</f>
        <v>0</v>
      </c>
      <c r="B192" s="198"/>
      <c r="C192" s="198">
        <f>IFERROR(LOOKUP(Imprimir!P13,Imprimir!P13),0)</f>
        <v>0</v>
      </c>
      <c r="D192" s="198"/>
      <c r="E192" s="198"/>
      <c r="F192" s="198">
        <f>IFERROR(LOOKUP(Imprimir!Q13,Imprimir!Q13),0)</f>
        <v>0</v>
      </c>
      <c r="G192" s="199"/>
      <c r="H192" s="202">
        <f>IFERROR(LOOKUP(Imprimir!O14,Imprimir!O14),0)</f>
        <v>0</v>
      </c>
      <c r="I192" s="198"/>
      <c r="J192" s="198">
        <f>IFERROR(LOOKUP(Imprimir!P14,Imprimir!P14),0)</f>
        <v>0</v>
      </c>
      <c r="K192" s="198"/>
      <c r="L192" s="198"/>
      <c r="M192" s="198">
        <f>IFERROR(LOOKUP(Imprimir!Q14,Imprimir!Q14),0)</f>
        <v>0</v>
      </c>
      <c r="N192" s="199"/>
    </row>
    <row r="193" spans="1:14" x14ac:dyDescent="0.25">
      <c r="A193" s="189" t="s">
        <v>36</v>
      </c>
      <c r="B193" s="190"/>
      <c r="C193" s="190"/>
      <c r="D193" s="190"/>
      <c r="E193" s="190"/>
      <c r="F193" s="190"/>
      <c r="G193" s="191"/>
      <c r="H193" s="189" t="s">
        <v>36</v>
      </c>
      <c r="I193" s="190"/>
      <c r="J193" s="190"/>
      <c r="K193" s="190"/>
      <c r="L193" s="190"/>
      <c r="M193" s="190"/>
      <c r="N193" s="191"/>
    </row>
    <row r="194" spans="1:14" x14ac:dyDescent="0.25">
      <c r="A194" s="205"/>
      <c r="B194" s="206"/>
      <c r="C194" s="206"/>
      <c r="D194" s="206"/>
      <c r="E194" s="206"/>
      <c r="F194" s="206"/>
      <c r="G194" s="207"/>
      <c r="H194" s="205"/>
      <c r="I194" s="206"/>
      <c r="J194" s="206"/>
      <c r="K194" s="206"/>
      <c r="L194" s="206"/>
      <c r="M194" s="206"/>
      <c r="N194" s="207"/>
    </row>
    <row r="195" spans="1:14" x14ac:dyDescent="0.25">
      <c r="A195" s="205"/>
      <c r="B195" s="206"/>
      <c r="C195" s="206"/>
      <c r="D195" s="206"/>
      <c r="E195" s="206"/>
      <c r="F195" s="206"/>
      <c r="G195" s="207"/>
      <c r="H195" s="205"/>
      <c r="I195" s="206"/>
      <c r="J195" s="206"/>
      <c r="K195" s="206"/>
      <c r="L195" s="206"/>
      <c r="M195" s="206"/>
      <c r="N195" s="207"/>
    </row>
    <row r="196" spans="1:14" x14ac:dyDescent="0.25">
      <c r="A196" s="189" t="s">
        <v>37</v>
      </c>
      <c r="B196" s="190"/>
      <c r="C196" s="190"/>
      <c r="D196" s="190"/>
      <c r="E196" s="190"/>
      <c r="F196" s="190"/>
      <c r="G196" s="191"/>
      <c r="H196" s="189" t="s">
        <v>37</v>
      </c>
      <c r="I196" s="190"/>
      <c r="J196" s="190"/>
      <c r="K196" s="190"/>
      <c r="L196" s="190"/>
      <c r="M196" s="190"/>
      <c r="N196" s="191"/>
    </row>
    <row r="197" spans="1:14" x14ac:dyDescent="0.25">
      <c r="A197" s="194"/>
      <c r="B197" s="195"/>
      <c r="C197" s="195"/>
      <c r="D197" s="195"/>
      <c r="E197" s="195"/>
      <c r="F197" s="195"/>
      <c r="G197" s="196"/>
      <c r="H197" s="194"/>
      <c r="I197" s="195"/>
      <c r="J197" s="195"/>
      <c r="K197" s="195"/>
      <c r="L197" s="195"/>
      <c r="M197" s="195"/>
      <c r="N197" s="196"/>
    </row>
    <row r="198" spans="1:14" x14ac:dyDescent="0.25">
      <c r="A198" s="194"/>
      <c r="B198" s="195"/>
      <c r="C198" s="195"/>
      <c r="D198" s="195"/>
      <c r="E198" s="195"/>
      <c r="F198" s="195"/>
      <c r="G198" s="196"/>
      <c r="H198" s="194"/>
      <c r="I198" s="195"/>
      <c r="J198" s="195"/>
      <c r="K198" s="195"/>
      <c r="L198" s="195"/>
      <c r="M198" s="195"/>
      <c r="N198" s="196"/>
    </row>
    <row r="199" spans="1:14" x14ac:dyDescent="0.25">
      <c r="A199" s="194"/>
      <c r="B199" s="195"/>
      <c r="C199" s="195"/>
      <c r="D199" s="195"/>
      <c r="E199" s="195"/>
      <c r="F199" s="195"/>
      <c r="G199" s="196"/>
      <c r="H199" s="194"/>
      <c r="I199" s="195"/>
      <c r="J199" s="195"/>
      <c r="K199" s="195"/>
      <c r="L199" s="195"/>
      <c r="M199" s="195"/>
      <c r="N199" s="196"/>
    </row>
    <row r="200" spans="1:14" x14ac:dyDescent="0.25">
      <c r="A200" s="189" t="s">
        <v>24</v>
      </c>
      <c r="B200" s="190"/>
      <c r="C200" s="190"/>
      <c r="D200" s="190"/>
      <c r="E200" s="190"/>
      <c r="F200" s="190"/>
      <c r="G200" s="191"/>
      <c r="H200" s="189" t="s">
        <v>24</v>
      </c>
      <c r="I200" s="190"/>
      <c r="J200" s="190"/>
      <c r="K200" s="190"/>
      <c r="L200" s="190"/>
      <c r="M200" s="190"/>
      <c r="N200" s="191"/>
    </row>
    <row r="201" spans="1:14" ht="15" customHeight="1" x14ac:dyDescent="0.25">
      <c r="A201" s="51" t="s">
        <v>113</v>
      </c>
      <c r="B201" s="59">
        <f>IFERROR(LOOKUP(Imprimir!Z13,Imprimir!Z13),0)</f>
        <v>0</v>
      </c>
      <c r="C201" s="190" t="s">
        <v>114</v>
      </c>
      <c r="D201" s="190"/>
      <c r="E201" s="59">
        <f>IFERROR(LOOKUP(Imprimir!AA13,Imprimir!AA13),0)</f>
        <v>0</v>
      </c>
      <c r="F201" s="52" t="s">
        <v>112</v>
      </c>
      <c r="G201" s="60">
        <f>IFERROR(LOOKUP(Imprimir!AB13,Imprimir!AB13),0)</f>
        <v>0</v>
      </c>
      <c r="H201" s="51" t="s">
        <v>113</v>
      </c>
      <c r="I201" s="59">
        <f>IFERROR(LOOKUP(Imprimir!Z14,Imprimir!Z14),0)</f>
        <v>0</v>
      </c>
      <c r="J201" s="190" t="s">
        <v>114</v>
      </c>
      <c r="K201" s="190"/>
      <c r="L201" s="59">
        <f>IFERROR(LOOKUP(Imprimir!AA14,Imprimir!AA14),0)</f>
        <v>0</v>
      </c>
      <c r="M201" s="52" t="s">
        <v>112</v>
      </c>
      <c r="N201" s="60">
        <f>IFERROR(LOOKUP(Imprimir!AB14,Imprimir!AB14),0)</f>
        <v>0</v>
      </c>
    </row>
    <row r="202" spans="1:14" x14ac:dyDescent="0.25">
      <c r="A202" s="189" t="s">
        <v>18</v>
      </c>
      <c r="B202" s="190"/>
      <c r="C202" s="190"/>
      <c r="D202" s="190"/>
      <c r="E202" s="190"/>
      <c r="F202" s="190"/>
      <c r="G202" s="191"/>
      <c r="H202" s="189" t="s">
        <v>18</v>
      </c>
      <c r="I202" s="190"/>
      <c r="J202" s="190"/>
      <c r="K202" s="190"/>
      <c r="L202" s="190"/>
      <c r="M202" s="190"/>
      <c r="N202" s="191"/>
    </row>
    <row r="203" spans="1:14" ht="30" x14ac:dyDescent="0.25">
      <c r="A203" s="51" t="s">
        <v>19</v>
      </c>
      <c r="B203" s="61">
        <f>IFERROR(LOOKUP(Imprimir!R13,Imprimir!R13),0)</f>
        <v>0</v>
      </c>
      <c r="C203" s="190" t="s">
        <v>38</v>
      </c>
      <c r="D203" s="190"/>
      <c r="E203" s="61">
        <f>IFERROR(LOOKUP(Imprimir!S13,Imprimir!S13),0)</f>
        <v>0</v>
      </c>
      <c r="F203" s="52" t="s">
        <v>20</v>
      </c>
      <c r="G203" s="62">
        <f>IFERROR(LOOKUP(Imprimir!S13,Imprimir!S13),0)</f>
        <v>0</v>
      </c>
      <c r="H203" s="51" t="s">
        <v>19</v>
      </c>
      <c r="I203" s="61">
        <f>IFERROR(LOOKUP(Imprimir!R14,Imprimir!R14),0)</f>
        <v>0</v>
      </c>
      <c r="J203" s="190" t="s">
        <v>38</v>
      </c>
      <c r="K203" s="190"/>
      <c r="L203" s="61">
        <f>IFERROR(LOOKUP(Imprimir!S14,Imprimir!S14),0)</f>
        <v>0</v>
      </c>
      <c r="M203" s="52" t="s">
        <v>20</v>
      </c>
      <c r="N203" s="62">
        <f>IFERROR(LOOKUP(Imprimir!T14,Imprimir!T14),0)</f>
        <v>0</v>
      </c>
    </row>
    <row r="204" spans="1:14" x14ac:dyDescent="0.25">
      <c r="A204" s="51" t="s">
        <v>21</v>
      </c>
      <c r="B204" s="61">
        <f>IFERROR(LOOKUP(Imprimir!T13,Imprimir!T13),0)</f>
        <v>0</v>
      </c>
      <c r="C204" s="190" t="s">
        <v>22</v>
      </c>
      <c r="D204" s="190"/>
      <c r="E204" s="61">
        <f>IFERROR(LOOKUP(Imprimir!U13,Imprimir!U13),0)</f>
        <v>0</v>
      </c>
      <c r="F204" s="52" t="s">
        <v>23</v>
      </c>
      <c r="G204" s="62">
        <f>IFERROR(LOOKUP(Imprimir!V13,Imprimir!V13),0)</f>
        <v>0</v>
      </c>
      <c r="H204" s="51" t="s">
        <v>21</v>
      </c>
      <c r="I204" s="61">
        <f>IFERROR(LOOKUP(Imprimir!U14,Imprimir!U14),0)</f>
        <v>0</v>
      </c>
      <c r="J204" s="190" t="s">
        <v>22</v>
      </c>
      <c r="K204" s="190"/>
      <c r="L204" s="61">
        <f>IFERROR(LOOKUP(Imprimir!V14,Imprimir!V14),0)</f>
        <v>0</v>
      </c>
      <c r="M204" s="52" t="s">
        <v>23</v>
      </c>
      <c r="N204" s="62">
        <f>IFERROR(LOOKUP(Imprimir!W14,Imprimir!W14),0)</f>
        <v>0</v>
      </c>
    </row>
    <row r="205" spans="1:14" x14ac:dyDescent="0.25">
      <c r="A205" s="189" t="s">
        <v>39</v>
      </c>
      <c r="B205" s="190"/>
      <c r="C205" s="190"/>
      <c r="D205" s="190"/>
      <c r="E205" s="190"/>
      <c r="F205" s="190"/>
      <c r="G205" s="191"/>
      <c r="H205" s="189" t="s">
        <v>39</v>
      </c>
      <c r="I205" s="190"/>
      <c r="J205" s="190"/>
      <c r="K205" s="190"/>
      <c r="L205" s="190"/>
      <c r="M205" s="190"/>
      <c r="N205" s="191"/>
    </row>
    <row r="206" spans="1:14" x14ac:dyDescent="0.25">
      <c r="A206" s="91" t="s">
        <v>40</v>
      </c>
      <c r="B206" s="208">
        <f>IFERROR(LOOKUP(Imprimir!AD13,Imprimir!AD13),0)</f>
        <v>0</v>
      </c>
      <c r="C206" s="209"/>
      <c r="D206" s="91" t="s">
        <v>41</v>
      </c>
      <c r="E206" s="208">
        <f>IFERROR(LOOKUP(Imprimir!AE13,Imprimir!AE13),0)</f>
        <v>0</v>
      </c>
      <c r="F206" s="210"/>
      <c r="G206" s="211"/>
      <c r="H206" s="91" t="s">
        <v>40</v>
      </c>
      <c r="I206" s="208">
        <f>IFERROR(LOOKUP(Imprimir!AD14,Imprimir!AD14),0)</f>
        <v>0</v>
      </c>
      <c r="J206" s="209"/>
      <c r="K206" s="91" t="s">
        <v>41</v>
      </c>
      <c r="L206" s="208">
        <f>IFERROR(LOOKUP(Imprimir!AE14,Imprimir!AE14),0)</f>
        <v>0</v>
      </c>
      <c r="M206" s="210"/>
      <c r="N206" s="211"/>
    </row>
    <row r="207" spans="1:14" x14ac:dyDescent="0.25">
      <c r="A207" s="92" t="s">
        <v>42</v>
      </c>
      <c r="B207" s="208">
        <f>IFERROR(LOOKUP(Imprimir!AF13,Imprimir!AF13),0)</f>
        <v>0</v>
      </c>
      <c r="C207" s="209"/>
      <c r="D207" s="91" t="s">
        <v>43</v>
      </c>
      <c r="E207" s="208">
        <f>IFERROR(LOOKUP(Imprimir!AG13,Imprimir!AG13),0)</f>
        <v>0</v>
      </c>
      <c r="F207" s="210"/>
      <c r="G207" s="211"/>
      <c r="H207" s="92" t="s">
        <v>42</v>
      </c>
      <c r="I207" s="208">
        <f>IFERROR(LOOKUP(Imprimir!AF14,Imprimir!AF14),0)</f>
        <v>0</v>
      </c>
      <c r="J207" s="209"/>
      <c r="K207" s="91" t="s">
        <v>43</v>
      </c>
      <c r="L207" s="208">
        <f>IFERROR(LOOKUP(Imprimir!AG14,Imprimir!AG14),0)</f>
        <v>0</v>
      </c>
      <c r="M207" s="210"/>
      <c r="N207" s="211"/>
    </row>
    <row r="208" spans="1:14" x14ac:dyDescent="0.25">
      <c r="A208" s="92" t="s">
        <v>44</v>
      </c>
      <c r="B208" s="208">
        <f>IFERROR(LOOKUP(Imprimir!AH13,Imprimir!AH13),0)</f>
        <v>0</v>
      </c>
      <c r="C208" s="209"/>
      <c r="D208" s="92" t="s">
        <v>45</v>
      </c>
      <c r="E208" s="208">
        <f>IFERROR(LOOKUP(Imprimir!AI13,Imprimir!AI13),0)</f>
        <v>0</v>
      </c>
      <c r="F208" s="210"/>
      <c r="G208" s="211"/>
      <c r="H208" s="92" t="s">
        <v>44</v>
      </c>
      <c r="I208" s="208">
        <f>IFERROR(LOOKUP(Imprimir!AH14,Imprimir!AH14),0)</f>
        <v>0</v>
      </c>
      <c r="J208" s="209"/>
      <c r="K208" s="92" t="s">
        <v>45</v>
      </c>
      <c r="L208" s="208">
        <f>IFERROR(LOOKUP(Imprimir!AI14,Imprimir!AI14),0)</f>
        <v>0</v>
      </c>
      <c r="M208" s="210"/>
      <c r="N208" s="211"/>
    </row>
    <row r="209" spans="1:14" x14ac:dyDescent="0.25">
      <c r="A209" s="189" t="s">
        <v>25</v>
      </c>
      <c r="B209" s="190"/>
      <c r="C209" s="190"/>
      <c r="D209" s="190"/>
      <c r="E209" s="190"/>
      <c r="F209" s="190"/>
      <c r="G209" s="191"/>
      <c r="H209" s="189" t="s">
        <v>25</v>
      </c>
      <c r="I209" s="190"/>
      <c r="J209" s="190"/>
      <c r="K209" s="190"/>
      <c r="L209" s="190"/>
      <c r="M209" s="190"/>
      <c r="N209" s="191"/>
    </row>
    <row r="210" spans="1:14" x14ac:dyDescent="0.25">
      <c r="A210" s="189" t="s">
        <v>46</v>
      </c>
      <c r="B210" s="190"/>
      <c r="C210" s="58">
        <f>IFERROR(LOOKUP(Imprimir!AC13,Imprimir!AC13),0)</f>
        <v>0</v>
      </c>
      <c r="D210" s="190" t="s">
        <v>47</v>
      </c>
      <c r="E210" s="190"/>
      <c r="F210" s="220">
        <f>IFERROR(LOOKUP(Imprimir!AM13,Imprimir!AM13),0)</f>
        <v>0</v>
      </c>
      <c r="G210" s="221"/>
      <c r="H210" s="189" t="s">
        <v>46</v>
      </c>
      <c r="I210" s="190"/>
      <c r="J210" s="58">
        <f>IFERROR(LOOKUP(Imprimir!AC14,Imprimir!AC14),0)</f>
        <v>0</v>
      </c>
      <c r="K210" s="190" t="s">
        <v>47</v>
      </c>
      <c r="L210" s="190"/>
      <c r="M210" s="220">
        <f>IFERROR(LOOKUP(Imprimir!AM14,Imprimir!AM14),0)</f>
        <v>0</v>
      </c>
      <c r="N210" s="221"/>
    </row>
    <row r="211" spans="1:14" x14ac:dyDescent="0.25">
      <c r="A211" s="189" t="s">
        <v>48</v>
      </c>
      <c r="B211" s="190"/>
      <c r="C211" s="190"/>
      <c r="D211" s="190"/>
      <c r="E211" s="190"/>
      <c r="F211" s="190"/>
      <c r="G211" s="191"/>
      <c r="H211" s="189" t="s">
        <v>48</v>
      </c>
      <c r="I211" s="190"/>
      <c r="J211" s="190"/>
      <c r="K211" s="190"/>
      <c r="L211" s="190"/>
      <c r="M211" s="190"/>
      <c r="N211" s="191"/>
    </row>
    <row r="212" spans="1:14" ht="15" customHeight="1" x14ac:dyDescent="0.25">
      <c r="A212" s="214">
        <f>IFERROR(LOOKUP(Imprimir!K13,Imprimir!K13),0)</f>
        <v>0</v>
      </c>
      <c r="B212" s="215"/>
      <c r="C212" s="215"/>
      <c r="D212" s="215"/>
      <c r="E212" s="215"/>
      <c r="F212" s="215"/>
      <c r="G212" s="216"/>
      <c r="H212" s="214">
        <f>IFERROR(LOOKUP(Imprimir!K14,Imprimir!K14),0)</f>
        <v>0</v>
      </c>
      <c r="I212" s="215"/>
      <c r="J212" s="215"/>
      <c r="K212" s="215"/>
      <c r="L212" s="215"/>
      <c r="M212" s="215"/>
      <c r="N212" s="216"/>
    </row>
    <row r="213" spans="1:14" ht="15" customHeight="1" x14ac:dyDescent="0.25">
      <c r="A213" s="214"/>
      <c r="B213" s="215"/>
      <c r="C213" s="215"/>
      <c r="D213" s="215"/>
      <c r="E213" s="215"/>
      <c r="F213" s="215"/>
      <c r="G213" s="216"/>
      <c r="H213" s="214"/>
      <c r="I213" s="215"/>
      <c r="J213" s="215"/>
      <c r="K213" s="215"/>
      <c r="L213" s="215"/>
      <c r="M213" s="215"/>
      <c r="N213" s="216"/>
    </row>
    <row r="214" spans="1:14" ht="15" customHeight="1" x14ac:dyDescent="0.25">
      <c r="A214" s="214"/>
      <c r="B214" s="215"/>
      <c r="C214" s="215"/>
      <c r="D214" s="215"/>
      <c r="E214" s="215"/>
      <c r="F214" s="215"/>
      <c r="G214" s="216"/>
      <c r="H214" s="214"/>
      <c r="I214" s="215"/>
      <c r="J214" s="215"/>
      <c r="K214" s="215"/>
      <c r="L214" s="215"/>
      <c r="M214" s="215"/>
      <c r="N214" s="216"/>
    </row>
    <row r="215" spans="1:14" ht="15" customHeight="1" x14ac:dyDescent="0.25">
      <c r="A215" s="214"/>
      <c r="B215" s="215"/>
      <c r="C215" s="215"/>
      <c r="D215" s="215"/>
      <c r="E215" s="215"/>
      <c r="F215" s="215"/>
      <c r="G215" s="216"/>
      <c r="H215" s="214"/>
      <c r="I215" s="215"/>
      <c r="J215" s="215"/>
      <c r="K215" s="215"/>
      <c r="L215" s="215"/>
      <c r="M215" s="215"/>
      <c r="N215" s="216"/>
    </row>
    <row r="216" spans="1:14" ht="15" customHeight="1" x14ac:dyDescent="0.25">
      <c r="A216" s="214"/>
      <c r="B216" s="215"/>
      <c r="C216" s="215"/>
      <c r="D216" s="215"/>
      <c r="E216" s="215"/>
      <c r="F216" s="215"/>
      <c r="G216" s="216"/>
      <c r="H216" s="214"/>
      <c r="I216" s="215"/>
      <c r="J216" s="215"/>
      <c r="K216" s="215"/>
      <c r="L216" s="215"/>
      <c r="M216" s="215"/>
      <c r="N216" s="216"/>
    </row>
    <row r="217" spans="1:14" ht="15" customHeight="1" x14ac:dyDescent="0.25">
      <c r="A217" s="214"/>
      <c r="B217" s="215"/>
      <c r="C217" s="215"/>
      <c r="D217" s="215"/>
      <c r="E217" s="215"/>
      <c r="F217" s="215"/>
      <c r="G217" s="216"/>
      <c r="H217" s="214"/>
      <c r="I217" s="215"/>
      <c r="J217" s="215"/>
      <c r="K217" s="215"/>
      <c r="L217" s="215"/>
      <c r="M217" s="215"/>
      <c r="N217" s="216"/>
    </row>
    <row r="218" spans="1:14" ht="15.75" customHeight="1" thickBot="1" x14ac:dyDescent="0.3">
      <c r="A218" s="217"/>
      <c r="B218" s="218"/>
      <c r="C218" s="218"/>
      <c r="D218" s="218"/>
      <c r="E218" s="218"/>
      <c r="F218" s="218"/>
      <c r="G218" s="219"/>
      <c r="H218" s="217"/>
      <c r="I218" s="218"/>
      <c r="J218" s="218"/>
      <c r="K218" s="218"/>
      <c r="L218" s="218"/>
      <c r="M218" s="218"/>
      <c r="N218" s="219"/>
    </row>
    <row r="219" spans="1:14" ht="15.75" x14ac:dyDescent="0.25">
      <c r="A219" s="8"/>
      <c r="B219" s="9"/>
      <c r="C219" s="9"/>
      <c r="D219" s="9"/>
      <c r="E219" s="9"/>
      <c r="F219" s="9"/>
      <c r="G219" s="9"/>
      <c r="H219" s="8"/>
      <c r="I219" s="9"/>
      <c r="J219" s="9"/>
      <c r="K219" s="9"/>
      <c r="L219" s="9"/>
      <c r="M219" s="9"/>
      <c r="N219" s="9"/>
    </row>
    <row r="220" spans="1:14" x14ac:dyDescent="0.25">
      <c r="A220" s="10"/>
      <c r="B220" s="6"/>
      <c r="H220" s="10"/>
      <c r="I220" s="6"/>
    </row>
    <row r="221" spans="1:14" ht="23.25" customHeight="1" x14ac:dyDescent="0.25">
      <c r="A221" s="213" t="s">
        <v>50</v>
      </c>
      <c r="B221" s="213"/>
      <c r="C221" s="11"/>
      <c r="F221" s="213" t="s">
        <v>49</v>
      </c>
      <c r="G221" s="213"/>
      <c r="H221" s="213" t="s">
        <v>50</v>
      </c>
      <c r="I221" s="213"/>
      <c r="J221" s="11"/>
      <c r="M221" s="213" t="s">
        <v>49</v>
      </c>
      <c r="N221" s="213"/>
    </row>
    <row r="222" spans="1:14" x14ac:dyDescent="0.25">
      <c r="A222" s="18"/>
      <c r="B222" s="18"/>
      <c r="F222" s="18"/>
      <c r="G222" s="18"/>
      <c r="H222" s="18"/>
      <c r="I222" s="18"/>
      <c r="M222" s="18"/>
      <c r="N222" s="18"/>
    </row>
    <row r="223" spans="1:14" ht="15" customHeight="1" x14ac:dyDescent="0.25">
      <c r="A223" s="231">
        <f>IFERROR(LOOKUP(Imprimir!AK13,Imprimir!AK13),0)</f>
        <v>0</v>
      </c>
      <c r="B223" s="231"/>
      <c r="C223" s="183" t="s">
        <v>111</v>
      </c>
      <c r="D223" s="183"/>
      <c r="E223" s="183"/>
      <c r="F223" s="231">
        <f>IFERROR(LOOKUP(Imprimir!AL13,Imprimir!AL13),0)</f>
        <v>0</v>
      </c>
      <c r="G223" s="231"/>
      <c r="H223" s="231">
        <f>IFERROR(LOOKUP(Imprimir!AK14,Imprimir!AK14),0)</f>
        <v>0</v>
      </c>
      <c r="I223" s="231"/>
      <c r="J223" s="183" t="s">
        <v>111</v>
      </c>
      <c r="K223" s="183"/>
      <c r="L223" s="183"/>
      <c r="M223" s="231">
        <f>IFERROR(LOOKUP(Imprimir!AL14,Imprimir!AL14),0)</f>
        <v>0</v>
      </c>
      <c r="N223" s="231"/>
    </row>
    <row r="224" spans="1:14" x14ac:dyDescent="0.25">
      <c r="A224" s="231"/>
      <c r="B224" s="231"/>
      <c r="C224" s="184"/>
      <c r="D224" s="184"/>
      <c r="E224" s="184"/>
      <c r="F224" s="231"/>
      <c r="G224" s="231"/>
      <c r="H224" s="231"/>
      <c r="I224" s="231"/>
      <c r="J224" s="184"/>
      <c r="K224" s="184"/>
      <c r="L224" s="184"/>
      <c r="M224" s="231"/>
      <c r="N224" s="231"/>
    </row>
    <row r="225" spans="1:14" s="89" customFormat="1" ht="30" customHeight="1" x14ac:dyDescent="0.25">
      <c r="A225" s="231"/>
      <c r="B225" s="231"/>
      <c r="C225" s="229" t="s">
        <v>122</v>
      </c>
      <c r="D225" s="229"/>
      <c r="E225" s="229"/>
      <c r="F225" s="231"/>
      <c r="G225" s="231"/>
      <c r="H225" s="231"/>
      <c r="I225" s="231"/>
      <c r="J225" s="229" t="s">
        <v>122</v>
      </c>
      <c r="K225" s="229"/>
      <c r="L225" s="229"/>
      <c r="M225" s="231"/>
      <c r="N225" s="231"/>
    </row>
    <row r="227" spans="1:14" ht="13.5" customHeight="1" x14ac:dyDescent="0.25"/>
    <row r="228" spans="1:14" s="112" customFormat="1" ht="17.25" customHeight="1" thickBot="1" x14ac:dyDescent="0.3"/>
    <row r="229" spans="1:14" x14ac:dyDescent="0.25">
      <c r="A229" s="96" t="s">
        <v>14</v>
      </c>
      <c r="B229" s="234">
        <f>IFERROR(LOOKUP(Imprimir!B15,Imprimir!B15),0)</f>
        <v>0</v>
      </c>
      <c r="C229" s="234"/>
      <c r="D229" s="234"/>
      <c r="E229" s="97" t="s">
        <v>15</v>
      </c>
      <c r="F229" s="234">
        <f>IFERROR(LOOKUP(Imprimir!C15,Imprimir!C15),0)</f>
        <v>0</v>
      </c>
      <c r="G229" s="235"/>
      <c r="H229" s="47" t="s">
        <v>14</v>
      </c>
      <c r="I229" s="185">
        <f>IFERROR(LOOKUP(Imprimir!B16,Imprimir!B16),0)</f>
        <v>0</v>
      </c>
      <c r="J229" s="185"/>
      <c r="K229" s="185"/>
      <c r="L229" s="48" t="s">
        <v>15</v>
      </c>
      <c r="M229" s="185">
        <f>IFERROR(LOOKUP(Imprimir!C16,Imprimir!C16),0)</f>
        <v>0</v>
      </c>
      <c r="N229" s="186"/>
    </row>
    <row r="230" spans="1:14" x14ac:dyDescent="0.25">
      <c r="A230" s="98" t="s">
        <v>16</v>
      </c>
      <c r="B230" s="236">
        <f>IFERROR(LOOKUP(Imprimir!D15,Imprimir!D15),0)</f>
        <v>0</v>
      </c>
      <c r="C230" s="236"/>
      <c r="D230" s="236"/>
      <c r="E230" s="99" t="s">
        <v>15</v>
      </c>
      <c r="F230" s="236">
        <f>IFERROR(LOOKUP(Imprimir!E15,Imprimir!E15),0)</f>
        <v>0</v>
      </c>
      <c r="G230" s="237"/>
      <c r="H230" s="51" t="s">
        <v>16</v>
      </c>
      <c r="I230" s="187">
        <f>IFERROR(LOOKUP(Imprimir!D16,Imprimir!D16),0)</f>
        <v>0</v>
      </c>
      <c r="J230" s="187"/>
      <c r="K230" s="187"/>
      <c r="L230" s="52" t="s">
        <v>15</v>
      </c>
      <c r="M230" s="187">
        <f>IFERROR(LOOKUP(Imprimir!E16,Imprimir!E16),0)</f>
        <v>0</v>
      </c>
      <c r="N230" s="188"/>
    </row>
    <row r="231" spans="1:14" x14ac:dyDescent="0.25">
      <c r="A231" s="98" t="s">
        <v>26</v>
      </c>
      <c r="B231" s="236">
        <f>IFERROR(LOOKUP(Imprimir!F15,Imprimir!F15),0)</f>
        <v>0</v>
      </c>
      <c r="C231" s="236"/>
      <c r="D231" s="236"/>
      <c r="E231" s="99" t="s">
        <v>15</v>
      </c>
      <c r="F231" s="236">
        <f>IFERROR(LOOKUP(Imprimir!G15,Imprimir!G15),0)</f>
        <v>0</v>
      </c>
      <c r="G231" s="237"/>
      <c r="H231" s="51" t="s">
        <v>26</v>
      </c>
      <c r="I231" s="187">
        <f>IFERROR(LOOKUP(Imprimir!F16,Imprimir!F16),0)</f>
        <v>0</v>
      </c>
      <c r="J231" s="187"/>
      <c r="K231" s="187"/>
      <c r="L231" s="52" t="s">
        <v>15</v>
      </c>
      <c r="M231" s="187">
        <f>IFERROR(LOOKUP(Imprimir!G16,Imprimir!G16),0)</f>
        <v>0</v>
      </c>
      <c r="N231" s="188"/>
    </row>
    <row r="232" spans="1:14" ht="15" customHeight="1" x14ac:dyDescent="0.25">
      <c r="A232" s="240" t="s">
        <v>27</v>
      </c>
      <c r="B232" s="241"/>
      <c r="C232" s="241"/>
      <c r="D232" s="236">
        <f>IFERROR(LOOKUP(Imprimir!H15,Imprimir!H15),0)</f>
        <v>0</v>
      </c>
      <c r="E232" s="236"/>
      <c r="F232" s="236"/>
      <c r="G232" s="237"/>
      <c r="H232" s="189" t="s">
        <v>27</v>
      </c>
      <c r="I232" s="190"/>
      <c r="J232" s="190"/>
      <c r="K232" s="187">
        <f>IFERROR(LOOKUP(Imprimir!H16,Imprimir!H16),0)</f>
        <v>0</v>
      </c>
      <c r="L232" s="187"/>
      <c r="M232" s="187"/>
      <c r="N232" s="188"/>
    </row>
    <row r="233" spans="1:14" x14ac:dyDescent="0.25">
      <c r="A233" s="98" t="s">
        <v>15</v>
      </c>
      <c r="B233" s="236">
        <f>IFERROR(LOOKUP(Imprimir!I15,Imprimir!I15),0)</f>
        <v>0</v>
      </c>
      <c r="C233" s="236"/>
      <c r="D233" s="236"/>
      <c r="E233" s="236"/>
      <c r="F233" s="236"/>
      <c r="G233" s="237"/>
      <c r="H233" s="51" t="s">
        <v>15</v>
      </c>
      <c r="I233" s="187">
        <f>IFERROR(LOOKUP(Imprimir!I16,Imprimir!I16),0)</f>
        <v>0</v>
      </c>
      <c r="J233" s="187"/>
      <c r="K233" s="187"/>
      <c r="L233" s="187"/>
      <c r="M233" s="187"/>
      <c r="N233" s="188"/>
    </row>
    <row r="234" spans="1:14" x14ac:dyDescent="0.25">
      <c r="A234" s="98" t="s">
        <v>28</v>
      </c>
      <c r="B234" s="238">
        <f>IFERROR(LOOKUP(Imprimir!X15,Imprimir!X15),0)</f>
        <v>0</v>
      </c>
      <c r="C234" s="238"/>
      <c r="D234" s="99" t="s">
        <v>29</v>
      </c>
      <c r="E234" s="238">
        <f>IFERROR(LOOKUP(Imprimir!Y15,Imprimir!Y15),0)</f>
        <v>0</v>
      </c>
      <c r="F234" s="238"/>
      <c r="G234" s="239"/>
      <c r="H234" s="51" t="s">
        <v>28</v>
      </c>
      <c r="I234" s="200">
        <f>IFERROR(LOOKUP(Imprimir!X16,Imprimir!X16),0)</f>
        <v>0</v>
      </c>
      <c r="J234" s="200"/>
      <c r="K234" s="52" t="s">
        <v>29</v>
      </c>
      <c r="L234" s="200">
        <f>IFERROR(LOOKUP(Imprimir!Y16,Imprimir!Y16),0)</f>
        <v>0</v>
      </c>
      <c r="M234" s="200"/>
      <c r="N234" s="201"/>
    </row>
    <row r="235" spans="1:14" x14ac:dyDescent="0.25">
      <c r="A235" s="240" t="s">
        <v>17</v>
      </c>
      <c r="B235" s="241"/>
      <c r="C235" s="241"/>
      <c r="D235" s="241"/>
      <c r="E235" s="241"/>
      <c r="F235" s="241"/>
      <c r="G235" s="242"/>
      <c r="H235" s="189" t="s">
        <v>17</v>
      </c>
      <c r="I235" s="190"/>
      <c r="J235" s="190"/>
      <c r="K235" s="190"/>
      <c r="L235" s="190"/>
      <c r="M235" s="190"/>
      <c r="N235" s="191"/>
    </row>
    <row r="236" spans="1:14" ht="30" x14ac:dyDescent="0.25">
      <c r="A236" s="98" t="s">
        <v>30</v>
      </c>
      <c r="B236" s="100">
        <f>IFERROR(LOOKUP(Imprimir!L15,Imprimir!L15),0)</f>
        <v>0</v>
      </c>
      <c r="C236" s="99" t="s">
        <v>31</v>
      </c>
      <c r="D236" s="100">
        <f>IFERROR(LOOKUP(Imprimir!M15,Imprimir!M15),0)</f>
        <v>0</v>
      </c>
      <c r="E236" s="99" t="s">
        <v>32</v>
      </c>
      <c r="F236" s="243">
        <f>IFERROR(LOOKUP(Imprimir!N15,Imprimir!N15),0)</f>
        <v>0</v>
      </c>
      <c r="G236" s="244"/>
      <c r="H236" s="51" t="s">
        <v>30</v>
      </c>
      <c r="I236" s="55">
        <f>IFERROR(LOOKUP(Imprimir!L16,Imprimir!L16),0)</f>
        <v>0</v>
      </c>
      <c r="J236" s="52" t="s">
        <v>31</v>
      </c>
      <c r="K236" s="55">
        <f>IFERROR(LOOKUP(Imprimir!M16,Imprimir!M16),0)</f>
        <v>0</v>
      </c>
      <c r="L236" s="52" t="s">
        <v>32</v>
      </c>
      <c r="M236" s="192">
        <f>IFERROR(LOOKUP(Imprimir!N16,Imprimir!N16),0)</f>
        <v>0</v>
      </c>
      <c r="N236" s="193"/>
    </row>
    <row r="237" spans="1:14" x14ac:dyDescent="0.25">
      <c r="A237" s="240" t="s">
        <v>33</v>
      </c>
      <c r="B237" s="241"/>
      <c r="C237" s="241" t="s">
        <v>34</v>
      </c>
      <c r="D237" s="241"/>
      <c r="E237" s="241"/>
      <c r="F237" s="241" t="s">
        <v>35</v>
      </c>
      <c r="G237" s="242"/>
      <c r="H237" s="189" t="s">
        <v>33</v>
      </c>
      <c r="I237" s="190"/>
      <c r="J237" s="190" t="s">
        <v>34</v>
      </c>
      <c r="K237" s="190"/>
      <c r="L237" s="190"/>
      <c r="M237" s="190" t="s">
        <v>35</v>
      </c>
      <c r="N237" s="191"/>
    </row>
    <row r="238" spans="1:14" x14ac:dyDescent="0.25">
      <c r="A238" s="253">
        <f>IFERROR(LOOKUP(Imprimir!O15,Imprimir!O15),0)</f>
        <v>0</v>
      </c>
      <c r="B238" s="254"/>
      <c r="C238" s="254">
        <f>IFERROR(LOOKUP(Imprimir!P15,Imprimir!P15),0)</f>
        <v>0</v>
      </c>
      <c r="D238" s="254"/>
      <c r="E238" s="254"/>
      <c r="F238" s="254">
        <f>IFERROR(LOOKUP(Imprimir!Q15,Imprimir!Q15),0)</f>
        <v>0</v>
      </c>
      <c r="G238" s="255"/>
      <c r="H238" s="202">
        <f>IFERROR(LOOKUP(Imprimir!O16,Imprimir!O16),0)</f>
        <v>0</v>
      </c>
      <c r="I238" s="198"/>
      <c r="J238" s="198">
        <f>IFERROR(LOOKUP(Imprimir!P16,Imprimir!P16),0)</f>
        <v>0</v>
      </c>
      <c r="K238" s="198"/>
      <c r="L238" s="198"/>
      <c r="M238" s="198">
        <f>IFERROR(LOOKUP(Imprimir!Q16,Imprimir!Q16),0)</f>
        <v>0</v>
      </c>
      <c r="N238" s="199"/>
    </row>
    <row r="239" spans="1:14" x14ac:dyDescent="0.25">
      <c r="A239" s="240" t="s">
        <v>36</v>
      </c>
      <c r="B239" s="241"/>
      <c r="C239" s="241"/>
      <c r="D239" s="241"/>
      <c r="E239" s="241"/>
      <c r="F239" s="241"/>
      <c r="G239" s="242"/>
      <c r="H239" s="189" t="s">
        <v>36</v>
      </c>
      <c r="I239" s="190"/>
      <c r="J239" s="190"/>
      <c r="K239" s="190"/>
      <c r="L239" s="190"/>
      <c r="M239" s="190"/>
      <c r="N239" s="191"/>
    </row>
    <row r="240" spans="1:14" x14ac:dyDescent="0.25">
      <c r="A240" s="247"/>
      <c r="B240" s="248"/>
      <c r="C240" s="248"/>
      <c r="D240" s="248"/>
      <c r="E240" s="248"/>
      <c r="F240" s="248"/>
      <c r="G240" s="249"/>
      <c r="H240" s="205"/>
      <c r="I240" s="206"/>
      <c r="J240" s="206"/>
      <c r="K240" s="206"/>
      <c r="L240" s="206"/>
      <c r="M240" s="206"/>
      <c r="N240" s="207"/>
    </row>
    <row r="241" spans="1:14" x14ac:dyDescent="0.25">
      <c r="A241" s="247"/>
      <c r="B241" s="248"/>
      <c r="C241" s="248"/>
      <c r="D241" s="248"/>
      <c r="E241" s="248"/>
      <c r="F241" s="248"/>
      <c r="G241" s="249"/>
      <c r="H241" s="205"/>
      <c r="I241" s="206"/>
      <c r="J241" s="206"/>
      <c r="K241" s="206"/>
      <c r="L241" s="206"/>
      <c r="M241" s="206"/>
      <c r="N241" s="207"/>
    </row>
    <row r="242" spans="1:14" x14ac:dyDescent="0.25">
      <c r="A242" s="240" t="s">
        <v>37</v>
      </c>
      <c r="B242" s="241"/>
      <c r="C242" s="241"/>
      <c r="D242" s="241"/>
      <c r="E242" s="241"/>
      <c r="F242" s="241"/>
      <c r="G242" s="242"/>
      <c r="H242" s="189" t="s">
        <v>37</v>
      </c>
      <c r="I242" s="190"/>
      <c r="J242" s="190"/>
      <c r="K242" s="190"/>
      <c r="L242" s="190"/>
      <c r="M242" s="190"/>
      <c r="N242" s="191"/>
    </row>
    <row r="243" spans="1:14" x14ac:dyDescent="0.25">
      <c r="A243" s="250"/>
      <c r="B243" s="251"/>
      <c r="C243" s="251"/>
      <c r="D243" s="251"/>
      <c r="E243" s="251"/>
      <c r="F243" s="251"/>
      <c r="G243" s="252"/>
      <c r="H243" s="194"/>
      <c r="I243" s="195"/>
      <c r="J243" s="195"/>
      <c r="K243" s="195"/>
      <c r="L243" s="195"/>
      <c r="M243" s="195"/>
      <c r="N243" s="196"/>
    </row>
    <row r="244" spans="1:14" x14ac:dyDescent="0.25">
      <c r="A244" s="250"/>
      <c r="B244" s="251"/>
      <c r="C244" s="251"/>
      <c r="D244" s="251"/>
      <c r="E244" s="251"/>
      <c r="F244" s="251"/>
      <c r="G244" s="252"/>
      <c r="H244" s="194"/>
      <c r="I244" s="195"/>
      <c r="J244" s="195"/>
      <c r="K244" s="195"/>
      <c r="L244" s="195"/>
      <c r="M244" s="195"/>
      <c r="N244" s="196"/>
    </row>
    <row r="245" spans="1:14" x14ac:dyDescent="0.25">
      <c r="A245" s="250"/>
      <c r="B245" s="251"/>
      <c r="C245" s="251"/>
      <c r="D245" s="251"/>
      <c r="E245" s="251"/>
      <c r="F245" s="251"/>
      <c r="G245" s="252"/>
      <c r="H245" s="194"/>
      <c r="I245" s="195"/>
      <c r="J245" s="195"/>
      <c r="K245" s="195"/>
      <c r="L245" s="195"/>
      <c r="M245" s="195"/>
      <c r="N245" s="196"/>
    </row>
    <row r="246" spans="1:14" x14ac:dyDescent="0.25">
      <c r="A246" s="240" t="s">
        <v>24</v>
      </c>
      <c r="B246" s="241"/>
      <c r="C246" s="241"/>
      <c r="D246" s="241"/>
      <c r="E246" s="241"/>
      <c r="F246" s="241"/>
      <c r="G246" s="242"/>
      <c r="H246" s="189" t="s">
        <v>24</v>
      </c>
      <c r="I246" s="190"/>
      <c r="J246" s="190"/>
      <c r="K246" s="190"/>
      <c r="L246" s="190"/>
      <c r="M246" s="190"/>
      <c r="N246" s="191"/>
    </row>
    <row r="247" spans="1:14" ht="15" customHeight="1" x14ac:dyDescent="0.25">
      <c r="A247" s="98" t="s">
        <v>113</v>
      </c>
      <c r="B247" s="101">
        <f>IFERROR(LOOKUP(Imprimir!Z15,Imprimir!Z15),0)</f>
        <v>0</v>
      </c>
      <c r="C247" s="241" t="s">
        <v>114</v>
      </c>
      <c r="D247" s="241"/>
      <c r="E247" s="101">
        <f>IFERROR(LOOKUP(Imprimir!AA15,Imprimir!AA15),0)</f>
        <v>0</v>
      </c>
      <c r="F247" s="99" t="s">
        <v>112</v>
      </c>
      <c r="G247" s="102">
        <f>IFERROR(LOOKUP(Imprimir!AB15,Imprimir!AB15),0)</f>
        <v>0</v>
      </c>
      <c r="H247" s="51" t="s">
        <v>113</v>
      </c>
      <c r="I247" s="59">
        <f>IFERROR(LOOKUP(Imprimir!Z16,Imprimir!Z16),0)</f>
        <v>0</v>
      </c>
      <c r="J247" s="190" t="s">
        <v>114</v>
      </c>
      <c r="K247" s="190"/>
      <c r="L247" s="59">
        <f>IFERROR(LOOKUP(Imprimir!AA16,Imprimir!AA16),0)</f>
        <v>0</v>
      </c>
      <c r="M247" s="52" t="s">
        <v>112</v>
      </c>
      <c r="N247" s="60">
        <f>IFERROR(LOOKUP(Imprimir!AB16,Imprimir!AB16),0)</f>
        <v>0</v>
      </c>
    </row>
    <row r="248" spans="1:14" x14ac:dyDescent="0.25">
      <c r="A248" s="240" t="s">
        <v>18</v>
      </c>
      <c r="B248" s="241"/>
      <c r="C248" s="241"/>
      <c r="D248" s="241"/>
      <c r="E248" s="241"/>
      <c r="F248" s="241"/>
      <c r="G248" s="242"/>
      <c r="H248" s="189" t="s">
        <v>18</v>
      </c>
      <c r="I248" s="190"/>
      <c r="J248" s="190"/>
      <c r="K248" s="190"/>
      <c r="L248" s="190"/>
      <c r="M248" s="190"/>
      <c r="N248" s="191"/>
    </row>
    <row r="249" spans="1:14" ht="30" x14ac:dyDescent="0.25">
      <c r="A249" s="98" t="s">
        <v>19</v>
      </c>
      <c r="B249" s="103">
        <f>IFERROR(LOOKUP(Imprimir!R15,Imprimir!R15),0)</f>
        <v>0</v>
      </c>
      <c r="C249" s="241" t="s">
        <v>38</v>
      </c>
      <c r="D249" s="241"/>
      <c r="E249" s="103">
        <f>IFERROR(LOOKUP(Imprimir!S15,Imprimir!S15),0)</f>
        <v>0</v>
      </c>
      <c r="F249" s="99" t="s">
        <v>20</v>
      </c>
      <c r="G249" s="104">
        <f>IFERROR(LOOKUP(Imprimir!T15,Imprimir!T15),0)</f>
        <v>0</v>
      </c>
      <c r="H249" s="51" t="s">
        <v>19</v>
      </c>
      <c r="I249" s="61">
        <f>IFERROR(LOOKUP(Imprimir!R16,Imprimir!R16),0)</f>
        <v>0</v>
      </c>
      <c r="J249" s="190" t="s">
        <v>38</v>
      </c>
      <c r="K249" s="190"/>
      <c r="L249" s="61">
        <f>IFERROR(LOOKUP(Imprimir!S16,Imprimir!S16),0)</f>
        <v>0</v>
      </c>
      <c r="M249" s="52" t="s">
        <v>20</v>
      </c>
      <c r="N249" s="62">
        <f>IFERROR(LOOKUP(Imprimir!T16,Imprimir!T16),0)</f>
        <v>0</v>
      </c>
    </row>
    <row r="250" spans="1:14" ht="27" customHeight="1" x14ac:dyDescent="0.25">
      <c r="A250" s="98" t="s">
        <v>21</v>
      </c>
      <c r="B250" s="103">
        <f>IFERROR(LOOKUP(Imprimir!U15,Imprimir!U15),0)</f>
        <v>0</v>
      </c>
      <c r="C250" s="241" t="s">
        <v>22</v>
      </c>
      <c r="D250" s="241"/>
      <c r="E250" s="103">
        <f>IFERROR(LOOKUP(Imprimir!V15,Imprimir!V15),0)</f>
        <v>0</v>
      </c>
      <c r="F250" s="99" t="s">
        <v>23</v>
      </c>
      <c r="G250" s="104">
        <f>IFERROR(LOOKUP(Imprimir!W15,Imprimir!W15),0)</f>
        <v>0</v>
      </c>
      <c r="H250" s="51" t="s">
        <v>21</v>
      </c>
      <c r="I250" s="61">
        <f>IFERROR(LOOKUP(Imprimir!U16,Imprimir!U16),0)</f>
        <v>0</v>
      </c>
      <c r="J250" s="190" t="s">
        <v>22</v>
      </c>
      <c r="K250" s="190"/>
      <c r="L250" s="61">
        <f>IFERROR(LOOKUP(Imprimir!V16,Imprimir!V16),0)</f>
        <v>0</v>
      </c>
      <c r="M250" s="52" t="s">
        <v>23</v>
      </c>
      <c r="N250" s="62">
        <f>IFERROR(LOOKUP(Imprimir!W16,Imprimir!W16),0)</f>
        <v>0</v>
      </c>
    </row>
    <row r="251" spans="1:14" x14ac:dyDescent="0.25">
      <c r="A251" s="240" t="s">
        <v>39</v>
      </c>
      <c r="B251" s="241"/>
      <c r="C251" s="241"/>
      <c r="D251" s="241"/>
      <c r="E251" s="241"/>
      <c r="F251" s="241"/>
      <c r="G251" s="242"/>
      <c r="H251" s="189" t="s">
        <v>39</v>
      </c>
      <c r="I251" s="190"/>
      <c r="J251" s="190"/>
      <c r="K251" s="190"/>
      <c r="L251" s="190"/>
      <c r="M251" s="190"/>
      <c r="N251" s="191"/>
    </row>
    <row r="252" spans="1:14" x14ac:dyDescent="0.25">
      <c r="A252" s="98" t="s">
        <v>40</v>
      </c>
      <c r="B252" s="262">
        <f>IFERROR(LOOKUP(Imprimir!AD15,Imprimir!AD15),0)</f>
        <v>0</v>
      </c>
      <c r="C252" s="263"/>
      <c r="D252" s="98" t="s">
        <v>41</v>
      </c>
      <c r="E252" s="262">
        <f>IFERROR(LOOKUP(Imprimir!AE15,Imprimir!AE15),0)</f>
        <v>0</v>
      </c>
      <c r="F252" s="264"/>
      <c r="G252" s="265"/>
      <c r="H252" s="91" t="s">
        <v>40</v>
      </c>
      <c r="I252" s="208">
        <f>IFERROR(LOOKUP(Imprimir!AD16,Imprimir!AD16),0)</f>
        <v>0</v>
      </c>
      <c r="J252" s="209"/>
      <c r="K252" s="91" t="s">
        <v>41</v>
      </c>
      <c r="L252" s="208">
        <f>IFERROR(LOOKUP(Imprimir!AE16,Imprimir!AE16),0)</f>
        <v>0</v>
      </c>
      <c r="M252" s="210"/>
      <c r="N252" s="211"/>
    </row>
    <row r="253" spans="1:14" x14ac:dyDescent="0.25">
      <c r="A253" s="99" t="s">
        <v>42</v>
      </c>
      <c r="B253" s="262">
        <f>IFERROR(LOOKUP(Imprimir!AF15,Imprimir!AF15),0)</f>
        <v>0</v>
      </c>
      <c r="C253" s="263"/>
      <c r="D253" s="98" t="s">
        <v>43</v>
      </c>
      <c r="E253" s="262">
        <f>IFERROR(LOOKUP(Imprimir!AG15,Imprimir!AG15),0)</f>
        <v>0</v>
      </c>
      <c r="F253" s="264"/>
      <c r="G253" s="265"/>
      <c r="H253" s="92" t="s">
        <v>42</v>
      </c>
      <c r="I253" s="208">
        <f>IFERROR(LOOKUP(Imprimir!AF16,Imprimir!AF16),0)</f>
        <v>0</v>
      </c>
      <c r="J253" s="209"/>
      <c r="K253" s="91" t="s">
        <v>43</v>
      </c>
      <c r="L253" s="208">
        <f>IFERROR(LOOKUP(Imprimir!AG16,Imprimir!AG16),0)</f>
        <v>0</v>
      </c>
      <c r="M253" s="210"/>
      <c r="N253" s="211"/>
    </row>
    <row r="254" spans="1:14" x14ac:dyDescent="0.25">
      <c r="A254" s="99" t="s">
        <v>44</v>
      </c>
      <c r="B254" s="262">
        <f>IFERROR(LOOKUP(Imprimir!AH15,Imprimir!AH15),0)</f>
        <v>0</v>
      </c>
      <c r="C254" s="263"/>
      <c r="D254" s="99" t="s">
        <v>45</v>
      </c>
      <c r="E254" s="262">
        <f>IFERROR(LOOKUP(Imprimir!AI15,Imprimir!AI15),0)</f>
        <v>0</v>
      </c>
      <c r="F254" s="264"/>
      <c r="G254" s="265"/>
      <c r="H254" s="92" t="s">
        <v>44</v>
      </c>
      <c r="I254" s="208">
        <f>IFERROR(LOOKUP(Imprimir!AH16,Imprimir!AH16),0)</f>
        <v>0</v>
      </c>
      <c r="J254" s="209"/>
      <c r="K254" s="92" t="s">
        <v>45</v>
      </c>
      <c r="L254" s="208">
        <f>IFERROR(LOOKUP(Imprimir!AI16,Imprimir!AI16),0)</f>
        <v>0</v>
      </c>
      <c r="M254" s="210"/>
      <c r="N254" s="211"/>
    </row>
    <row r="255" spans="1:14" x14ac:dyDescent="0.25">
      <c r="A255" s="240" t="s">
        <v>25</v>
      </c>
      <c r="B255" s="241"/>
      <c r="C255" s="241"/>
      <c r="D255" s="241"/>
      <c r="E255" s="241"/>
      <c r="F255" s="241"/>
      <c r="G255" s="242"/>
      <c r="H255" s="189" t="s">
        <v>25</v>
      </c>
      <c r="I255" s="190"/>
      <c r="J255" s="190"/>
      <c r="K255" s="190"/>
      <c r="L255" s="190"/>
      <c r="M255" s="190"/>
      <c r="N255" s="191"/>
    </row>
    <row r="256" spans="1:14" ht="15.75" x14ac:dyDescent="0.25">
      <c r="A256" s="240" t="s">
        <v>46</v>
      </c>
      <c r="B256" s="241"/>
      <c r="C256" s="105">
        <f>IFERROR(LOOKUP(Imprimir!AC15,Imprimir!AC15),0)</f>
        <v>0</v>
      </c>
      <c r="D256" s="241" t="s">
        <v>47</v>
      </c>
      <c r="E256" s="241"/>
      <c r="F256" s="245">
        <f>IFERROR(LOOKUP(Imprimir!AM15,Imprimir!AM15),0)</f>
        <v>0</v>
      </c>
      <c r="G256" s="246"/>
      <c r="H256" s="240" t="s">
        <v>46</v>
      </c>
      <c r="I256" s="241"/>
      <c r="J256" s="58">
        <f>IFERROR(LOOKUP(Imprimir!AC16,Imprimir!AC16),0)</f>
        <v>0</v>
      </c>
      <c r="K256" s="190" t="s">
        <v>47</v>
      </c>
      <c r="L256" s="190"/>
      <c r="M256" s="220">
        <f>IFERROR(LOOKUP(Imprimir!AM16,Imprimir!AM16),0)</f>
        <v>0</v>
      </c>
      <c r="N256" s="221"/>
    </row>
    <row r="257" spans="1:14" x14ac:dyDescent="0.25">
      <c r="A257" s="240" t="s">
        <v>48</v>
      </c>
      <c r="B257" s="241"/>
      <c r="C257" s="241"/>
      <c r="D257" s="241"/>
      <c r="E257" s="241"/>
      <c r="F257" s="241"/>
      <c r="G257" s="242"/>
      <c r="H257" s="189" t="s">
        <v>48</v>
      </c>
      <c r="I257" s="190"/>
      <c r="J257" s="190"/>
      <c r="K257" s="190"/>
      <c r="L257" s="190"/>
      <c r="M257" s="190"/>
      <c r="N257" s="191"/>
    </row>
    <row r="258" spans="1:14" ht="15" customHeight="1" x14ac:dyDescent="0.25">
      <c r="A258" s="256">
        <f>IFERROR(LOOKUP(Imprimir!K15,Imprimir!IH15),0)</f>
        <v>0</v>
      </c>
      <c r="B258" s="257"/>
      <c r="C258" s="257"/>
      <c r="D258" s="257"/>
      <c r="E258" s="257"/>
      <c r="F258" s="257"/>
      <c r="G258" s="258"/>
      <c r="H258" s="223">
        <f>IFERROR(LOOKUP(Imprimir!K16,Imprimir!K16),0)</f>
        <v>0</v>
      </c>
      <c r="I258" s="224"/>
      <c r="J258" s="224"/>
      <c r="K258" s="224"/>
      <c r="L258" s="224"/>
      <c r="M258" s="224"/>
      <c r="N258" s="225"/>
    </row>
    <row r="259" spans="1:14" ht="15" customHeight="1" x14ac:dyDescent="0.25">
      <c r="A259" s="256"/>
      <c r="B259" s="257"/>
      <c r="C259" s="257"/>
      <c r="D259" s="257"/>
      <c r="E259" s="257"/>
      <c r="F259" s="257"/>
      <c r="G259" s="258"/>
      <c r="H259" s="223"/>
      <c r="I259" s="224"/>
      <c r="J259" s="224"/>
      <c r="K259" s="224"/>
      <c r="L259" s="224"/>
      <c r="M259" s="224"/>
      <c r="N259" s="225"/>
    </row>
    <row r="260" spans="1:14" ht="15" customHeight="1" x14ac:dyDescent="0.25">
      <c r="A260" s="256"/>
      <c r="B260" s="257"/>
      <c r="C260" s="257"/>
      <c r="D260" s="257"/>
      <c r="E260" s="257"/>
      <c r="F260" s="257"/>
      <c r="G260" s="258"/>
      <c r="H260" s="223"/>
      <c r="I260" s="224"/>
      <c r="J260" s="224"/>
      <c r="K260" s="224"/>
      <c r="L260" s="224"/>
      <c r="M260" s="224"/>
      <c r="N260" s="225"/>
    </row>
    <row r="261" spans="1:14" ht="15" customHeight="1" x14ac:dyDescent="0.25">
      <c r="A261" s="256"/>
      <c r="B261" s="257"/>
      <c r="C261" s="257"/>
      <c r="D261" s="257"/>
      <c r="E261" s="257"/>
      <c r="F261" s="257"/>
      <c r="G261" s="258"/>
      <c r="H261" s="223"/>
      <c r="I261" s="224"/>
      <c r="J261" s="224"/>
      <c r="K261" s="224"/>
      <c r="L261" s="224"/>
      <c r="M261" s="224"/>
      <c r="N261" s="225"/>
    </row>
    <row r="262" spans="1:14" ht="15" customHeight="1" x14ac:dyDescent="0.25">
      <c r="A262" s="256"/>
      <c r="B262" s="257"/>
      <c r="C262" s="257"/>
      <c r="D262" s="257"/>
      <c r="E262" s="257"/>
      <c r="F262" s="257"/>
      <c r="G262" s="258"/>
      <c r="H262" s="223"/>
      <c r="I262" s="224"/>
      <c r="J262" s="224"/>
      <c r="K262" s="224"/>
      <c r="L262" s="224"/>
      <c r="M262" s="224"/>
      <c r="N262" s="225"/>
    </row>
    <row r="263" spans="1:14" ht="15" customHeight="1" x14ac:dyDescent="0.25">
      <c r="A263" s="256"/>
      <c r="B263" s="257"/>
      <c r="C263" s="257"/>
      <c r="D263" s="257"/>
      <c r="E263" s="257"/>
      <c r="F263" s="257"/>
      <c r="G263" s="258"/>
      <c r="H263" s="223"/>
      <c r="I263" s="224"/>
      <c r="J263" s="224"/>
      <c r="K263" s="224"/>
      <c r="L263" s="224"/>
      <c r="M263" s="224"/>
      <c r="N263" s="225"/>
    </row>
    <row r="264" spans="1:14" ht="15.75" customHeight="1" thickBot="1" x14ac:dyDescent="0.3">
      <c r="A264" s="259"/>
      <c r="B264" s="260"/>
      <c r="C264" s="260"/>
      <c r="D264" s="260"/>
      <c r="E264" s="260"/>
      <c r="F264" s="260"/>
      <c r="G264" s="261"/>
      <c r="H264" s="226"/>
      <c r="I264" s="227"/>
      <c r="J264" s="227"/>
      <c r="K264" s="227"/>
      <c r="L264" s="227"/>
      <c r="M264" s="227"/>
      <c r="N264" s="228"/>
    </row>
    <row r="265" spans="1:14" ht="15.75" x14ac:dyDescent="0.25">
      <c r="A265" s="8"/>
      <c r="B265" s="9"/>
      <c r="C265" s="9"/>
      <c r="D265" s="9"/>
      <c r="E265" s="9"/>
      <c r="F265" s="9"/>
      <c r="G265" s="9"/>
      <c r="H265" s="8"/>
      <c r="I265" s="9"/>
      <c r="J265" s="9"/>
      <c r="K265" s="9"/>
      <c r="L265" s="9"/>
      <c r="M265" s="9"/>
      <c r="N265" s="9"/>
    </row>
    <row r="266" spans="1:14" x14ac:dyDescent="0.25">
      <c r="A266" s="10"/>
      <c r="B266" s="6"/>
      <c r="H266" s="10"/>
      <c r="I266" s="6"/>
    </row>
    <row r="267" spans="1:14" ht="23.25" customHeight="1" x14ac:dyDescent="0.25">
      <c r="A267" s="213" t="s">
        <v>50</v>
      </c>
      <c r="B267" s="213"/>
      <c r="C267" s="11"/>
      <c r="F267" s="213" t="s">
        <v>49</v>
      </c>
      <c r="G267" s="213"/>
      <c r="H267" s="213" t="s">
        <v>50</v>
      </c>
      <c r="I267" s="213"/>
      <c r="J267" s="11"/>
      <c r="M267" s="213" t="s">
        <v>49</v>
      </c>
      <c r="N267" s="213"/>
    </row>
    <row r="268" spans="1:14" ht="15" customHeight="1" x14ac:dyDescent="0.25">
      <c r="A268" s="182"/>
      <c r="B268" s="182"/>
      <c r="C268" s="183" t="s">
        <v>111</v>
      </c>
      <c r="D268" s="183"/>
      <c r="E268" s="183"/>
      <c r="F268" s="182"/>
      <c r="G268" s="182"/>
      <c r="H268" s="182"/>
      <c r="I268" s="182"/>
      <c r="J268" s="183" t="s">
        <v>111</v>
      </c>
      <c r="K268" s="183"/>
      <c r="L268" s="183"/>
      <c r="M268" s="182"/>
      <c r="N268" s="182"/>
    </row>
    <row r="269" spans="1:14" x14ac:dyDescent="0.25">
      <c r="A269" s="231">
        <f>IFERROR(LOOKUP(Imprimir!AK15,Imprimir!AK15),0)</f>
        <v>0</v>
      </c>
      <c r="B269" s="231"/>
      <c r="C269" s="184"/>
      <c r="D269" s="184"/>
      <c r="E269" s="184"/>
      <c r="F269" s="268">
        <f>IFERROR(LOOKUP(Imprimir!AL15,Imprimir!AL15),0)</f>
        <v>0</v>
      </c>
      <c r="G269" s="268"/>
      <c r="H269" s="231">
        <f>IFERROR(LOOKUP(Imprimir!AK16,Imprimir!AK16),0)</f>
        <v>0</v>
      </c>
      <c r="I269" s="231"/>
      <c r="J269" s="184"/>
      <c r="K269" s="184"/>
      <c r="L269" s="184"/>
      <c r="M269" s="231">
        <f>IFERROR(LOOKUP(Imprimir!AL16,Imprimir!AL16),0)</f>
        <v>0</v>
      </c>
      <c r="N269" s="231"/>
    </row>
    <row r="270" spans="1:14" s="89" customFormat="1" ht="30" customHeight="1" x14ac:dyDescent="0.25">
      <c r="A270" s="231"/>
      <c r="B270" s="231"/>
      <c r="C270" s="229" t="s">
        <v>122</v>
      </c>
      <c r="D270" s="229"/>
      <c r="E270" s="229"/>
      <c r="F270" s="268"/>
      <c r="G270" s="268"/>
      <c r="H270" s="231"/>
      <c r="I270" s="231"/>
      <c r="J270" s="229" t="s">
        <v>122</v>
      </c>
      <c r="K270" s="229"/>
      <c r="L270" s="229"/>
      <c r="M270" s="231"/>
      <c r="N270" s="231"/>
    </row>
  </sheetData>
  <mergeCells count="588">
    <mergeCell ref="A269:B270"/>
    <mergeCell ref="H269:I270"/>
    <mergeCell ref="A88:B90"/>
    <mergeCell ref="F88:G90"/>
    <mergeCell ref="H88:I90"/>
    <mergeCell ref="M88:N90"/>
    <mergeCell ref="A42:B44"/>
    <mergeCell ref="F42:G44"/>
    <mergeCell ref="H42:I44"/>
    <mergeCell ref="M42:N44"/>
    <mergeCell ref="F269:G270"/>
    <mergeCell ref="M269:N270"/>
    <mergeCell ref="H134:I135"/>
    <mergeCell ref="M134:N135"/>
    <mergeCell ref="A179:B180"/>
    <mergeCell ref="F179:G180"/>
    <mergeCell ref="H179:I180"/>
    <mergeCell ref="M179:N180"/>
    <mergeCell ref="A223:B225"/>
    <mergeCell ref="F223:G225"/>
    <mergeCell ref="H223:I225"/>
    <mergeCell ref="M223:N225"/>
    <mergeCell ref="H197:N199"/>
    <mergeCell ref="H210:I210"/>
    <mergeCell ref="A267:B267"/>
    <mergeCell ref="F267:G267"/>
    <mergeCell ref="H242:N242"/>
    <mergeCell ref="H243:N245"/>
    <mergeCell ref="H246:N246"/>
    <mergeCell ref="J247:K247"/>
    <mergeCell ref="H239:N239"/>
    <mergeCell ref="H240:N240"/>
    <mergeCell ref="A257:G257"/>
    <mergeCell ref="B252:C252"/>
    <mergeCell ref="B253:C253"/>
    <mergeCell ref="B254:C254"/>
    <mergeCell ref="E252:G252"/>
    <mergeCell ref="E253:G253"/>
    <mergeCell ref="E254:G254"/>
    <mergeCell ref="I252:J252"/>
    <mergeCell ref="L252:N252"/>
    <mergeCell ref="I254:J254"/>
    <mergeCell ref="L254:N254"/>
    <mergeCell ref="I253:J253"/>
    <mergeCell ref="L253:N253"/>
    <mergeCell ref="J204:K204"/>
    <mergeCell ref="H193:N193"/>
    <mergeCell ref="H251:N251"/>
    <mergeCell ref="H241:N241"/>
    <mergeCell ref="K210:L210"/>
    <mergeCell ref="I206:J206"/>
    <mergeCell ref="L206:N206"/>
    <mergeCell ref="I207:J207"/>
    <mergeCell ref="L207:N207"/>
    <mergeCell ref="I208:J208"/>
    <mergeCell ref="L208:N208"/>
    <mergeCell ref="H235:N235"/>
    <mergeCell ref="M236:N236"/>
    <mergeCell ref="H237:I237"/>
    <mergeCell ref="J237:L237"/>
    <mergeCell ref="M237:N237"/>
    <mergeCell ref="M231:N231"/>
    <mergeCell ref="J249:K249"/>
    <mergeCell ref="J250:K250"/>
    <mergeCell ref="H221:I221"/>
    <mergeCell ref="M221:N221"/>
    <mergeCell ref="J225:L225"/>
    <mergeCell ref="J223:L224"/>
    <mergeCell ref="I229:K229"/>
    <mergeCell ref="C270:E270"/>
    <mergeCell ref="C44:E44"/>
    <mergeCell ref="J44:L44"/>
    <mergeCell ref="C90:E90"/>
    <mergeCell ref="J90:L90"/>
    <mergeCell ref="J270:L270"/>
    <mergeCell ref="A258:G264"/>
    <mergeCell ref="H258:N264"/>
    <mergeCell ref="H257:N257"/>
    <mergeCell ref="H267:I267"/>
    <mergeCell ref="M267:N267"/>
    <mergeCell ref="H255:N255"/>
    <mergeCell ref="H256:I256"/>
    <mergeCell ref="K256:L256"/>
    <mergeCell ref="M256:N256"/>
    <mergeCell ref="H248:N248"/>
    <mergeCell ref="H232:J232"/>
    <mergeCell ref="I233:J233"/>
    <mergeCell ref="K232:N233"/>
    <mergeCell ref="M229:N229"/>
    <mergeCell ref="I230:K230"/>
    <mergeCell ref="M230:N230"/>
    <mergeCell ref="I231:K231"/>
    <mergeCell ref="J203:K203"/>
    <mergeCell ref="I185:K185"/>
    <mergeCell ref="M185:N185"/>
    <mergeCell ref="I188:J188"/>
    <mergeCell ref="L188:N188"/>
    <mergeCell ref="H189:N189"/>
    <mergeCell ref="M210:N210"/>
    <mergeCell ref="H211:N211"/>
    <mergeCell ref="H212:N218"/>
    <mergeCell ref="H205:N205"/>
    <mergeCell ref="H209:N209"/>
    <mergeCell ref="J191:L191"/>
    <mergeCell ref="M191:N191"/>
    <mergeCell ref="H192:I192"/>
    <mergeCell ref="J192:L192"/>
    <mergeCell ref="M192:N192"/>
    <mergeCell ref="H186:J186"/>
    <mergeCell ref="I187:J187"/>
    <mergeCell ref="K186:N187"/>
    <mergeCell ref="H200:N200"/>
    <mergeCell ref="J201:K201"/>
    <mergeCell ref="H202:N202"/>
    <mergeCell ref="H194:N194"/>
    <mergeCell ref="H195:N195"/>
    <mergeCell ref="H196:N196"/>
    <mergeCell ref="M190:N190"/>
    <mergeCell ref="H191:I191"/>
    <mergeCell ref="A255:G255"/>
    <mergeCell ref="A256:B256"/>
    <mergeCell ref="D256:E256"/>
    <mergeCell ref="F256:G256"/>
    <mergeCell ref="A248:G248"/>
    <mergeCell ref="C249:D249"/>
    <mergeCell ref="C250:D250"/>
    <mergeCell ref="A251:G251"/>
    <mergeCell ref="A241:G241"/>
    <mergeCell ref="A242:G242"/>
    <mergeCell ref="A243:G245"/>
    <mergeCell ref="A246:G246"/>
    <mergeCell ref="C247:D247"/>
    <mergeCell ref="A238:B238"/>
    <mergeCell ref="C238:E238"/>
    <mergeCell ref="F238:G238"/>
    <mergeCell ref="A239:G239"/>
    <mergeCell ref="A240:G240"/>
    <mergeCell ref="B234:C234"/>
    <mergeCell ref="H238:I238"/>
    <mergeCell ref="J238:L238"/>
    <mergeCell ref="M238:N238"/>
    <mergeCell ref="E234:G234"/>
    <mergeCell ref="A235:G235"/>
    <mergeCell ref="F236:G236"/>
    <mergeCell ref="A237:B237"/>
    <mergeCell ref="C237:E237"/>
    <mergeCell ref="F237:G237"/>
    <mergeCell ref="I234:J234"/>
    <mergeCell ref="L234:N234"/>
    <mergeCell ref="B231:D231"/>
    <mergeCell ref="F231:G231"/>
    <mergeCell ref="B233:C233"/>
    <mergeCell ref="A232:C232"/>
    <mergeCell ref="D232:G233"/>
    <mergeCell ref="B229:D229"/>
    <mergeCell ref="F229:G229"/>
    <mergeCell ref="B230:D230"/>
    <mergeCell ref="F230:G230"/>
    <mergeCell ref="A211:G211"/>
    <mergeCell ref="A221:B221"/>
    <mergeCell ref="F221:G221"/>
    <mergeCell ref="A212:G218"/>
    <mergeCell ref="C225:E225"/>
    <mergeCell ref="C223:E224"/>
    <mergeCell ref="A209:G209"/>
    <mergeCell ref="A210:B210"/>
    <mergeCell ref="D210:E210"/>
    <mergeCell ref="F210:G210"/>
    <mergeCell ref="A202:G202"/>
    <mergeCell ref="C203:D203"/>
    <mergeCell ref="C204:D204"/>
    <mergeCell ref="A205:G205"/>
    <mergeCell ref="B206:C206"/>
    <mergeCell ref="E206:G206"/>
    <mergeCell ref="B207:C207"/>
    <mergeCell ref="E207:G207"/>
    <mergeCell ref="B208:C208"/>
    <mergeCell ref="E208:G208"/>
    <mergeCell ref="A195:G195"/>
    <mergeCell ref="A196:G196"/>
    <mergeCell ref="A197:G199"/>
    <mergeCell ref="A200:G200"/>
    <mergeCell ref="C201:D201"/>
    <mergeCell ref="A192:B192"/>
    <mergeCell ref="C192:E192"/>
    <mergeCell ref="F192:G192"/>
    <mergeCell ref="A193:G193"/>
    <mergeCell ref="A194:G194"/>
    <mergeCell ref="B188:C188"/>
    <mergeCell ref="E188:G188"/>
    <mergeCell ref="A189:G189"/>
    <mergeCell ref="F190:G190"/>
    <mergeCell ref="A191:B191"/>
    <mergeCell ref="C191:E191"/>
    <mergeCell ref="F191:G191"/>
    <mergeCell ref="B185:D185"/>
    <mergeCell ref="F185:G185"/>
    <mergeCell ref="A186:C186"/>
    <mergeCell ref="B187:C187"/>
    <mergeCell ref="D186:G187"/>
    <mergeCell ref="B183:D183"/>
    <mergeCell ref="F183:G183"/>
    <mergeCell ref="B184:D184"/>
    <mergeCell ref="F184:G184"/>
    <mergeCell ref="H166:N166"/>
    <mergeCell ref="H177:I177"/>
    <mergeCell ref="M177:N177"/>
    <mergeCell ref="A177:B177"/>
    <mergeCell ref="F177:G177"/>
    <mergeCell ref="A167:G174"/>
    <mergeCell ref="H167:N174"/>
    <mergeCell ref="C180:E180"/>
    <mergeCell ref="J180:L180"/>
    <mergeCell ref="C178:E179"/>
    <mergeCell ref="J178:L179"/>
    <mergeCell ref="A166:G166"/>
    <mergeCell ref="I183:K183"/>
    <mergeCell ref="M183:N183"/>
    <mergeCell ref="I184:K184"/>
    <mergeCell ref="M184:N184"/>
    <mergeCell ref="H164:N164"/>
    <mergeCell ref="H165:I165"/>
    <mergeCell ref="K165:L165"/>
    <mergeCell ref="M165:N165"/>
    <mergeCell ref="H157:N157"/>
    <mergeCell ref="J158:K158"/>
    <mergeCell ref="J159:K159"/>
    <mergeCell ref="H160:N160"/>
    <mergeCell ref="I161:J161"/>
    <mergeCell ref="L161:N161"/>
    <mergeCell ref="I162:J162"/>
    <mergeCell ref="L162:N162"/>
    <mergeCell ref="I163:J163"/>
    <mergeCell ref="L163:N163"/>
    <mergeCell ref="H151:N151"/>
    <mergeCell ref="H152:N154"/>
    <mergeCell ref="H155:N155"/>
    <mergeCell ref="J156:K156"/>
    <mergeCell ref="H147:I147"/>
    <mergeCell ref="J147:L147"/>
    <mergeCell ref="M147:N147"/>
    <mergeCell ref="H148:N148"/>
    <mergeCell ref="H149:N149"/>
    <mergeCell ref="I138:K138"/>
    <mergeCell ref="A150:G150"/>
    <mergeCell ref="M138:N138"/>
    <mergeCell ref="I139:K139"/>
    <mergeCell ref="M139:N139"/>
    <mergeCell ref="I140:K140"/>
    <mergeCell ref="M140:N140"/>
    <mergeCell ref="H132:I132"/>
    <mergeCell ref="M132:N132"/>
    <mergeCell ref="J135:L135"/>
    <mergeCell ref="J133:L134"/>
    <mergeCell ref="H144:N144"/>
    <mergeCell ref="M145:N145"/>
    <mergeCell ref="H146:I146"/>
    <mergeCell ref="J146:L146"/>
    <mergeCell ref="M146:N146"/>
    <mergeCell ref="I143:J143"/>
    <mergeCell ref="L143:N143"/>
    <mergeCell ref="H150:N150"/>
    <mergeCell ref="B143:C143"/>
    <mergeCell ref="I142:J142"/>
    <mergeCell ref="H141:J141"/>
    <mergeCell ref="K141:N142"/>
    <mergeCell ref="A134:B135"/>
    <mergeCell ref="H122:N129"/>
    <mergeCell ref="H120:I120"/>
    <mergeCell ref="K120:L120"/>
    <mergeCell ref="M120:N120"/>
    <mergeCell ref="H121:N121"/>
    <mergeCell ref="H115:N115"/>
    <mergeCell ref="H119:N119"/>
    <mergeCell ref="I116:J116"/>
    <mergeCell ref="L116:N116"/>
    <mergeCell ref="I117:J117"/>
    <mergeCell ref="L117:N117"/>
    <mergeCell ref="I118:J118"/>
    <mergeCell ref="L118:N118"/>
    <mergeCell ref="H110:N110"/>
    <mergeCell ref="J111:K111"/>
    <mergeCell ref="H112:N112"/>
    <mergeCell ref="J113:K113"/>
    <mergeCell ref="J114:K114"/>
    <mergeCell ref="H103:N103"/>
    <mergeCell ref="H104:N104"/>
    <mergeCell ref="H105:N105"/>
    <mergeCell ref="H106:N106"/>
    <mergeCell ref="H107:N109"/>
    <mergeCell ref="J101:L101"/>
    <mergeCell ref="M101:N101"/>
    <mergeCell ref="H102:I102"/>
    <mergeCell ref="J102:L102"/>
    <mergeCell ref="M102:N102"/>
    <mergeCell ref="I93:K93"/>
    <mergeCell ref="M93:N93"/>
    <mergeCell ref="I94:K94"/>
    <mergeCell ref="M94:N94"/>
    <mergeCell ref="I95:K95"/>
    <mergeCell ref="M95:N95"/>
    <mergeCell ref="I98:J98"/>
    <mergeCell ref="L98:N98"/>
    <mergeCell ref="H99:N99"/>
    <mergeCell ref="M100:N100"/>
    <mergeCell ref="H101:I101"/>
    <mergeCell ref="I97:J97"/>
    <mergeCell ref="H96:J96"/>
    <mergeCell ref="K96:N97"/>
    <mergeCell ref="C156:D156"/>
    <mergeCell ref="A147:B147"/>
    <mergeCell ref="C147:E147"/>
    <mergeCell ref="F147:G147"/>
    <mergeCell ref="A148:G148"/>
    <mergeCell ref="A149:G149"/>
    <mergeCell ref="A164:G164"/>
    <mergeCell ref="A165:B165"/>
    <mergeCell ref="D165:E165"/>
    <mergeCell ref="F165:G165"/>
    <mergeCell ref="A157:G157"/>
    <mergeCell ref="C158:D158"/>
    <mergeCell ref="C159:D159"/>
    <mergeCell ref="A160:G160"/>
    <mergeCell ref="B161:C161"/>
    <mergeCell ref="E161:G161"/>
    <mergeCell ref="B162:C162"/>
    <mergeCell ref="E162:G162"/>
    <mergeCell ref="B163:C163"/>
    <mergeCell ref="E163:G163"/>
    <mergeCell ref="A121:G121"/>
    <mergeCell ref="A132:B132"/>
    <mergeCell ref="F132:G132"/>
    <mergeCell ref="A122:G129"/>
    <mergeCell ref="C135:E135"/>
    <mergeCell ref="C133:E134"/>
    <mergeCell ref="A133:B133"/>
    <mergeCell ref="F133:G133"/>
    <mergeCell ref="E143:G143"/>
    <mergeCell ref="B140:D140"/>
    <mergeCell ref="F140:G140"/>
    <mergeCell ref="A141:C141"/>
    <mergeCell ref="B142:C142"/>
    <mergeCell ref="D141:G142"/>
    <mergeCell ref="F134:G135"/>
    <mergeCell ref="A119:G119"/>
    <mergeCell ref="A120:B120"/>
    <mergeCell ref="D120:E120"/>
    <mergeCell ref="F120:G120"/>
    <mergeCell ref="A112:G112"/>
    <mergeCell ref="C113:D113"/>
    <mergeCell ref="C114:D114"/>
    <mergeCell ref="A115:G115"/>
    <mergeCell ref="B116:C116"/>
    <mergeCell ref="E116:G116"/>
    <mergeCell ref="B117:C117"/>
    <mergeCell ref="E117:G117"/>
    <mergeCell ref="B118:C118"/>
    <mergeCell ref="E118:G118"/>
    <mergeCell ref="A105:G105"/>
    <mergeCell ref="A106:G106"/>
    <mergeCell ref="A107:G109"/>
    <mergeCell ref="A110:G110"/>
    <mergeCell ref="C111:D111"/>
    <mergeCell ref="A102:B102"/>
    <mergeCell ref="C102:E102"/>
    <mergeCell ref="F102:G102"/>
    <mergeCell ref="A103:G103"/>
    <mergeCell ref="A104:G104"/>
    <mergeCell ref="B98:C98"/>
    <mergeCell ref="E98:G98"/>
    <mergeCell ref="A99:G99"/>
    <mergeCell ref="F100:G100"/>
    <mergeCell ref="A101:B101"/>
    <mergeCell ref="C101:E101"/>
    <mergeCell ref="F101:G101"/>
    <mergeCell ref="B95:D95"/>
    <mergeCell ref="F95:G95"/>
    <mergeCell ref="B97:C97"/>
    <mergeCell ref="A96:C96"/>
    <mergeCell ref="D96:G97"/>
    <mergeCell ref="B93:D93"/>
    <mergeCell ref="F93:G93"/>
    <mergeCell ref="B94:D94"/>
    <mergeCell ref="F94:G94"/>
    <mergeCell ref="H75:N75"/>
    <mergeCell ref="H86:I86"/>
    <mergeCell ref="M86:N86"/>
    <mergeCell ref="A86:B86"/>
    <mergeCell ref="F86:G86"/>
    <mergeCell ref="A76:G83"/>
    <mergeCell ref="H76:N83"/>
    <mergeCell ref="C88:E89"/>
    <mergeCell ref="J88:L89"/>
    <mergeCell ref="A75:G75"/>
    <mergeCell ref="H73:N73"/>
    <mergeCell ref="H74:I74"/>
    <mergeCell ref="K74:L74"/>
    <mergeCell ref="M74:N74"/>
    <mergeCell ref="H66:N66"/>
    <mergeCell ref="J67:K67"/>
    <mergeCell ref="J68:K68"/>
    <mergeCell ref="H69:N69"/>
    <mergeCell ref="I70:J70"/>
    <mergeCell ref="L70:N70"/>
    <mergeCell ref="I71:J71"/>
    <mergeCell ref="L71:N71"/>
    <mergeCell ref="I72:J72"/>
    <mergeCell ref="L72:N72"/>
    <mergeCell ref="H59:N59"/>
    <mergeCell ref="H60:N60"/>
    <mergeCell ref="H61:N63"/>
    <mergeCell ref="H64:N64"/>
    <mergeCell ref="J65:K65"/>
    <mergeCell ref="H56:I56"/>
    <mergeCell ref="J56:L56"/>
    <mergeCell ref="M56:N56"/>
    <mergeCell ref="H57:N57"/>
    <mergeCell ref="H58:N58"/>
    <mergeCell ref="H53:N53"/>
    <mergeCell ref="M54:N54"/>
    <mergeCell ref="H55:I55"/>
    <mergeCell ref="J55:L55"/>
    <mergeCell ref="M55:N55"/>
    <mergeCell ref="I52:J52"/>
    <mergeCell ref="L52:N52"/>
    <mergeCell ref="H50:J50"/>
    <mergeCell ref="I51:J51"/>
    <mergeCell ref="K50:N51"/>
    <mergeCell ref="I47:K47"/>
    <mergeCell ref="M47:N47"/>
    <mergeCell ref="I48:K48"/>
    <mergeCell ref="M48:N48"/>
    <mergeCell ref="I49:K49"/>
    <mergeCell ref="M49:N49"/>
    <mergeCell ref="H40:I40"/>
    <mergeCell ref="M40:N40"/>
    <mergeCell ref="J42:L43"/>
    <mergeCell ref="H31:N37"/>
    <mergeCell ref="H29:I29"/>
    <mergeCell ref="K29:L29"/>
    <mergeCell ref="M29:N29"/>
    <mergeCell ref="H30:N30"/>
    <mergeCell ref="H24:N24"/>
    <mergeCell ref="H28:N28"/>
    <mergeCell ref="I25:J25"/>
    <mergeCell ref="L25:N25"/>
    <mergeCell ref="I26:J26"/>
    <mergeCell ref="L26:N26"/>
    <mergeCell ref="I27:J27"/>
    <mergeCell ref="L27:N27"/>
    <mergeCell ref="H19:N19"/>
    <mergeCell ref="J20:K20"/>
    <mergeCell ref="H21:N21"/>
    <mergeCell ref="J22:K22"/>
    <mergeCell ref="J23:K23"/>
    <mergeCell ref="H12:N12"/>
    <mergeCell ref="H13:N13"/>
    <mergeCell ref="H14:N14"/>
    <mergeCell ref="H15:N15"/>
    <mergeCell ref="H16:N18"/>
    <mergeCell ref="J10:L10"/>
    <mergeCell ref="M10:N10"/>
    <mergeCell ref="H11:I11"/>
    <mergeCell ref="J11:L11"/>
    <mergeCell ref="M11:N11"/>
    <mergeCell ref="I2:K2"/>
    <mergeCell ref="M2:N2"/>
    <mergeCell ref="I3:K3"/>
    <mergeCell ref="M3:N3"/>
    <mergeCell ref="I4:K4"/>
    <mergeCell ref="M4:N4"/>
    <mergeCell ref="I7:J7"/>
    <mergeCell ref="L7:N7"/>
    <mergeCell ref="H8:N8"/>
    <mergeCell ref="M9:N9"/>
    <mergeCell ref="H10:I10"/>
    <mergeCell ref="I6:J6"/>
    <mergeCell ref="H5:J5"/>
    <mergeCell ref="K5:N6"/>
    <mergeCell ref="A73:G73"/>
    <mergeCell ref="A74:B74"/>
    <mergeCell ref="D74:E74"/>
    <mergeCell ref="F74:G74"/>
    <mergeCell ref="A66:G66"/>
    <mergeCell ref="C67:D67"/>
    <mergeCell ref="C68:D68"/>
    <mergeCell ref="A69:G69"/>
    <mergeCell ref="B70:C70"/>
    <mergeCell ref="E70:G70"/>
    <mergeCell ref="B71:C71"/>
    <mergeCell ref="E71:G71"/>
    <mergeCell ref="B72:C72"/>
    <mergeCell ref="E72:G72"/>
    <mergeCell ref="A60:G60"/>
    <mergeCell ref="A61:G63"/>
    <mergeCell ref="A64:G64"/>
    <mergeCell ref="C65:D65"/>
    <mergeCell ref="A56:B56"/>
    <mergeCell ref="C56:E56"/>
    <mergeCell ref="F56:G56"/>
    <mergeCell ref="A57:G57"/>
    <mergeCell ref="A58:G58"/>
    <mergeCell ref="A59:G59"/>
    <mergeCell ref="A53:G53"/>
    <mergeCell ref="F54:G54"/>
    <mergeCell ref="A55:B55"/>
    <mergeCell ref="C55:E55"/>
    <mergeCell ref="F55:G55"/>
    <mergeCell ref="B52:C52"/>
    <mergeCell ref="E52:G52"/>
    <mergeCell ref="A50:C50"/>
    <mergeCell ref="B51:C51"/>
    <mergeCell ref="D50:G51"/>
    <mergeCell ref="B47:D47"/>
    <mergeCell ref="F47:G47"/>
    <mergeCell ref="B48:D48"/>
    <mergeCell ref="F48:G48"/>
    <mergeCell ref="B49:D49"/>
    <mergeCell ref="F49:G49"/>
    <mergeCell ref="A29:B29"/>
    <mergeCell ref="D29:E29"/>
    <mergeCell ref="A30:G30"/>
    <mergeCell ref="A40:B40"/>
    <mergeCell ref="F40:G40"/>
    <mergeCell ref="F29:G29"/>
    <mergeCell ref="A31:G37"/>
    <mergeCell ref="C42:E43"/>
    <mergeCell ref="A28:G28"/>
    <mergeCell ref="A12:G12"/>
    <mergeCell ref="A13:G13"/>
    <mergeCell ref="A14:G14"/>
    <mergeCell ref="A15:G15"/>
    <mergeCell ref="A19:G19"/>
    <mergeCell ref="C20:D20"/>
    <mergeCell ref="A21:G21"/>
    <mergeCell ref="C22:D22"/>
    <mergeCell ref="C23:D23"/>
    <mergeCell ref="A24:G24"/>
    <mergeCell ref="A16:G18"/>
    <mergeCell ref="B25:C25"/>
    <mergeCell ref="E25:G25"/>
    <mergeCell ref="B26:C26"/>
    <mergeCell ref="E26:G26"/>
    <mergeCell ref="B27:C27"/>
    <mergeCell ref="E27:G27"/>
    <mergeCell ref="B2:D2"/>
    <mergeCell ref="F2:G2"/>
    <mergeCell ref="B3:D3"/>
    <mergeCell ref="F3:G3"/>
    <mergeCell ref="B4:D4"/>
    <mergeCell ref="F4:G4"/>
    <mergeCell ref="F11:G11"/>
    <mergeCell ref="B7:C7"/>
    <mergeCell ref="E7:G7"/>
    <mergeCell ref="A8:G8"/>
    <mergeCell ref="F9:G9"/>
    <mergeCell ref="A10:B10"/>
    <mergeCell ref="C10:E10"/>
    <mergeCell ref="F10:G10"/>
    <mergeCell ref="A11:B11"/>
    <mergeCell ref="C11:E11"/>
    <mergeCell ref="B6:C6"/>
    <mergeCell ref="D5:G6"/>
    <mergeCell ref="A5:C5"/>
    <mergeCell ref="A268:B268"/>
    <mergeCell ref="F268:G268"/>
    <mergeCell ref="H268:I268"/>
    <mergeCell ref="M268:N268"/>
    <mergeCell ref="H133:I133"/>
    <mergeCell ref="M133:N133"/>
    <mergeCell ref="A178:B178"/>
    <mergeCell ref="F178:G178"/>
    <mergeCell ref="H178:I178"/>
    <mergeCell ref="M178:N178"/>
    <mergeCell ref="C268:E269"/>
    <mergeCell ref="J268:L269"/>
    <mergeCell ref="B138:D138"/>
    <mergeCell ref="F138:G138"/>
    <mergeCell ref="B139:D139"/>
    <mergeCell ref="F139:G139"/>
    <mergeCell ref="A144:G144"/>
    <mergeCell ref="F145:G145"/>
    <mergeCell ref="A146:B146"/>
    <mergeCell ref="C146:E146"/>
    <mergeCell ref="F146:G146"/>
    <mergeCell ref="A151:G151"/>
    <mergeCell ref="A152:G154"/>
    <mergeCell ref="A155:G155"/>
  </mergeCells>
  <conditionalFormatting sqref="B2:D2 A31:N37 A212:N218 A258:N264 E252:E254">
    <cfRule type="cellIs" dxfId="193" priority="241" operator="equal">
      <formula>0</formula>
    </cfRule>
  </conditionalFormatting>
  <conditionalFormatting sqref="B3:D3">
    <cfRule type="cellIs" dxfId="192" priority="240" operator="equal">
      <formula>0</formula>
    </cfRule>
  </conditionalFormatting>
  <conditionalFormatting sqref="B4:D4">
    <cfRule type="cellIs" dxfId="191" priority="239" operator="equal">
      <formula>0</formula>
    </cfRule>
  </conditionalFormatting>
  <conditionalFormatting sqref="F2:G2">
    <cfRule type="cellIs" dxfId="190" priority="238" operator="equal">
      <formula>0</formula>
    </cfRule>
  </conditionalFormatting>
  <conditionalFormatting sqref="F3:G3">
    <cfRule type="cellIs" dxfId="189" priority="237" operator="equal">
      <formula>0</formula>
    </cfRule>
  </conditionalFormatting>
  <conditionalFormatting sqref="F4:G4">
    <cfRule type="cellIs" dxfId="188" priority="236" operator="equal">
      <formula>0</formula>
    </cfRule>
  </conditionalFormatting>
  <conditionalFormatting sqref="D5">
    <cfRule type="cellIs" dxfId="187" priority="235" operator="equal">
      <formula>0</formula>
    </cfRule>
  </conditionalFormatting>
  <conditionalFormatting sqref="B7:C7">
    <cfRule type="cellIs" dxfId="186" priority="233" operator="equal">
      <formula>0</formula>
    </cfRule>
  </conditionalFormatting>
  <conditionalFormatting sqref="F11:G11">
    <cfRule type="cellIs" dxfId="185" priority="226" operator="equal">
      <formula>0</formula>
    </cfRule>
  </conditionalFormatting>
  <conditionalFormatting sqref="E7:G7">
    <cfRule type="cellIs" dxfId="184" priority="232" operator="equal">
      <formula>0</formula>
    </cfRule>
  </conditionalFormatting>
  <conditionalFormatting sqref="B9">
    <cfRule type="cellIs" dxfId="183" priority="231" operator="equal">
      <formula>0</formula>
    </cfRule>
  </conditionalFormatting>
  <conditionalFormatting sqref="D9">
    <cfRule type="cellIs" dxfId="182" priority="230" operator="equal">
      <formula>0</formula>
    </cfRule>
  </conditionalFormatting>
  <conditionalFormatting sqref="F9:G9">
    <cfRule type="cellIs" dxfId="181" priority="229" operator="equal">
      <formula>0</formula>
    </cfRule>
  </conditionalFormatting>
  <conditionalFormatting sqref="A11:B11">
    <cfRule type="cellIs" dxfId="180" priority="228" operator="equal">
      <formula>0</formula>
    </cfRule>
  </conditionalFormatting>
  <conditionalFormatting sqref="C11:E11">
    <cfRule type="cellIs" dxfId="179" priority="227" operator="equal">
      <formula>0</formula>
    </cfRule>
  </conditionalFormatting>
  <conditionalFormatting sqref="B20">
    <cfRule type="cellIs" dxfId="178" priority="225" operator="equal">
      <formula>0</formula>
    </cfRule>
  </conditionalFormatting>
  <conditionalFormatting sqref="E20">
    <cfRule type="cellIs" dxfId="177" priority="224" operator="equal">
      <formula>0</formula>
    </cfRule>
  </conditionalFormatting>
  <conditionalFormatting sqref="G20">
    <cfRule type="cellIs" dxfId="176" priority="223" operator="equal">
      <formula>0</formula>
    </cfRule>
  </conditionalFormatting>
  <conditionalFormatting sqref="B22">
    <cfRule type="cellIs" dxfId="175" priority="222" operator="equal">
      <formula>0</formula>
    </cfRule>
  </conditionalFormatting>
  <conditionalFormatting sqref="B23">
    <cfRule type="cellIs" dxfId="174" priority="221" operator="equal">
      <formula>0</formula>
    </cfRule>
  </conditionalFormatting>
  <conditionalFormatting sqref="E22">
    <cfRule type="cellIs" dxfId="173" priority="220" operator="equal">
      <formula>0</formula>
    </cfRule>
  </conditionalFormatting>
  <conditionalFormatting sqref="E23">
    <cfRule type="cellIs" dxfId="172" priority="219" operator="equal">
      <formula>0</formula>
    </cfRule>
  </conditionalFormatting>
  <conditionalFormatting sqref="G22">
    <cfRule type="cellIs" dxfId="171" priority="218" operator="equal">
      <formula>0</formula>
    </cfRule>
  </conditionalFormatting>
  <conditionalFormatting sqref="G23">
    <cfRule type="cellIs" dxfId="170" priority="217" operator="equal">
      <formula>0</formula>
    </cfRule>
  </conditionalFormatting>
  <conditionalFormatting sqref="C29">
    <cfRule type="cellIs" dxfId="169" priority="206" operator="equal">
      <formula>0</formula>
    </cfRule>
  </conditionalFormatting>
  <conditionalFormatting sqref="F29:G29">
    <cfRule type="cellIs" dxfId="168" priority="205" operator="equal">
      <formula>0</formula>
    </cfRule>
  </conditionalFormatting>
  <conditionalFormatting sqref="A41">
    <cfRule type="cellIs" dxfId="167" priority="201" operator="equal">
      <formula>0</formula>
    </cfRule>
    <cfRule type="cellIs" dxfId="166" priority="203" operator="equal">
      <formula>0</formula>
    </cfRule>
  </conditionalFormatting>
  <conditionalFormatting sqref="F41">
    <cfRule type="cellIs" dxfId="165" priority="202" operator="equal">
      <formula>0</formula>
    </cfRule>
  </conditionalFormatting>
  <conditionalFormatting sqref="I2:K2">
    <cfRule type="cellIs" dxfId="164" priority="200" operator="equal">
      <formula>0</formula>
    </cfRule>
  </conditionalFormatting>
  <conditionalFormatting sqref="I3:K3">
    <cfRule type="cellIs" dxfId="163" priority="199" operator="equal">
      <formula>0</formula>
    </cfRule>
  </conditionalFormatting>
  <conditionalFormatting sqref="I4:K4">
    <cfRule type="cellIs" dxfId="162" priority="198" operator="equal">
      <formula>0</formula>
    </cfRule>
  </conditionalFormatting>
  <conditionalFormatting sqref="M2:N2">
    <cfRule type="cellIs" dxfId="161" priority="197" operator="equal">
      <formula>0</formula>
    </cfRule>
  </conditionalFormatting>
  <conditionalFormatting sqref="M3:N3">
    <cfRule type="cellIs" dxfId="160" priority="196" operator="equal">
      <formula>0</formula>
    </cfRule>
  </conditionalFormatting>
  <conditionalFormatting sqref="M4:N4">
    <cfRule type="cellIs" dxfId="159" priority="195" operator="equal">
      <formula>0</formula>
    </cfRule>
  </conditionalFormatting>
  <conditionalFormatting sqref="K5">
    <cfRule type="cellIs" dxfId="158" priority="194" operator="equal">
      <formula>0</formula>
    </cfRule>
  </conditionalFormatting>
  <conditionalFormatting sqref="I7:J7">
    <cfRule type="cellIs" dxfId="157" priority="192" operator="equal">
      <formula>0</formula>
    </cfRule>
  </conditionalFormatting>
  <conditionalFormatting sqref="M11:N11">
    <cfRule type="cellIs" dxfId="156" priority="185" operator="equal">
      <formula>0</formula>
    </cfRule>
  </conditionalFormatting>
  <conditionalFormatting sqref="L7:N7">
    <cfRule type="cellIs" dxfId="155" priority="191" operator="equal">
      <formula>0</formula>
    </cfRule>
  </conditionalFormatting>
  <conditionalFormatting sqref="I9">
    <cfRule type="cellIs" dxfId="154" priority="190" operator="equal">
      <formula>0</formula>
    </cfRule>
  </conditionalFormatting>
  <conditionalFormatting sqref="K9">
    <cfRule type="cellIs" dxfId="153" priority="189" operator="equal">
      <formula>0</formula>
    </cfRule>
  </conditionalFormatting>
  <conditionalFormatting sqref="M9:N9">
    <cfRule type="cellIs" dxfId="152" priority="188" operator="equal">
      <formula>0</formula>
    </cfRule>
  </conditionalFormatting>
  <conditionalFormatting sqref="H11:I11">
    <cfRule type="cellIs" dxfId="151" priority="187" operator="equal">
      <formula>0</formula>
    </cfRule>
  </conditionalFormatting>
  <conditionalFormatting sqref="J11:L11">
    <cfRule type="cellIs" dxfId="150" priority="186" operator="equal">
      <formula>0</formula>
    </cfRule>
  </conditionalFormatting>
  <conditionalFormatting sqref="D54">
    <cfRule type="cellIs" dxfId="149" priority="148" operator="equal">
      <formula>0</formula>
    </cfRule>
  </conditionalFormatting>
  <conditionalFormatting sqref="F54:G54">
    <cfRule type="cellIs" dxfId="148" priority="147" operator="equal">
      <formula>0</formula>
    </cfRule>
  </conditionalFormatting>
  <conditionalFormatting sqref="A56:B56">
    <cfRule type="cellIs" dxfId="147" priority="146" operator="equal">
      <formula>0</formula>
    </cfRule>
  </conditionalFormatting>
  <conditionalFormatting sqref="I22">
    <cfRule type="cellIs" dxfId="146" priority="178" operator="equal">
      <formula>0</formula>
    </cfRule>
  </conditionalFormatting>
  <conditionalFormatting sqref="I23">
    <cfRule type="cellIs" dxfId="145" priority="177" operator="equal">
      <formula>0</formula>
    </cfRule>
  </conditionalFormatting>
  <conditionalFormatting sqref="L22">
    <cfRule type="cellIs" dxfId="144" priority="176" operator="equal">
      <formula>0</formula>
    </cfRule>
  </conditionalFormatting>
  <conditionalFormatting sqref="L23">
    <cfRule type="cellIs" dxfId="143" priority="175" operator="equal">
      <formula>0</formula>
    </cfRule>
  </conditionalFormatting>
  <conditionalFormatting sqref="N22">
    <cfRule type="cellIs" dxfId="142" priority="174" operator="equal">
      <formula>0</formula>
    </cfRule>
  </conditionalFormatting>
  <conditionalFormatting sqref="N23">
    <cfRule type="cellIs" dxfId="141" priority="173" operator="equal">
      <formula>0</formula>
    </cfRule>
  </conditionalFormatting>
  <conditionalFormatting sqref="J29">
    <cfRule type="cellIs" dxfId="140" priority="164" operator="equal">
      <formula>0</formula>
    </cfRule>
  </conditionalFormatting>
  <conditionalFormatting sqref="M29:N29">
    <cfRule type="cellIs" dxfId="139" priority="163" operator="equal">
      <formula>0</formula>
    </cfRule>
  </conditionalFormatting>
  <conditionalFormatting sqref="H41">
    <cfRule type="cellIs" dxfId="138" priority="161" operator="equal">
      <formula>0</formula>
    </cfRule>
  </conditionalFormatting>
  <conditionalFormatting sqref="M41">
    <cfRule type="cellIs" dxfId="137" priority="160" operator="equal">
      <formula>0</formula>
    </cfRule>
  </conditionalFormatting>
  <conditionalFormatting sqref="B47:D47">
    <cfRule type="cellIs" dxfId="136" priority="159" operator="equal">
      <formula>0</formula>
    </cfRule>
  </conditionalFormatting>
  <conditionalFormatting sqref="B48:D48">
    <cfRule type="cellIs" dxfId="135" priority="158" operator="equal">
      <formula>0</formula>
    </cfRule>
  </conditionalFormatting>
  <conditionalFormatting sqref="B49:D49">
    <cfRule type="cellIs" dxfId="134" priority="157" operator="equal">
      <formula>0</formula>
    </cfRule>
  </conditionalFormatting>
  <conditionalFormatting sqref="F47:G47">
    <cfRule type="cellIs" dxfId="133" priority="156" operator="equal">
      <formula>0</formula>
    </cfRule>
  </conditionalFormatting>
  <conditionalFormatting sqref="F48:G48">
    <cfRule type="cellIs" dxfId="132" priority="155" operator="equal">
      <formula>0</formula>
    </cfRule>
  </conditionalFormatting>
  <conditionalFormatting sqref="F49:G49">
    <cfRule type="cellIs" dxfId="131" priority="154" operator="equal">
      <formula>0</formula>
    </cfRule>
  </conditionalFormatting>
  <conditionalFormatting sqref="D50">
    <cfRule type="cellIs" dxfId="130" priority="153" operator="equal">
      <formula>0</formula>
    </cfRule>
  </conditionalFormatting>
  <conditionalFormatting sqref="C56:E56">
    <cfRule type="cellIs" dxfId="129" priority="145" operator="equal">
      <formula>0</formula>
    </cfRule>
  </conditionalFormatting>
  <conditionalFormatting sqref="B52:C52">
    <cfRule type="cellIs" dxfId="128" priority="151" operator="equal">
      <formula>0</formula>
    </cfRule>
  </conditionalFormatting>
  <conditionalFormatting sqref="E52:G52">
    <cfRule type="cellIs" dxfId="127" priority="150" operator="equal">
      <formula>0</formula>
    </cfRule>
  </conditionalFormatting>
  <conditionalFormatting sqref="B54">
    <cfRule type="cellIs" dxfId="126" priority="149" operator="equal">
      <formula>0</formula>
    </cfRule>
  </conditionalFormatting>
  <conditionalFormatting sqref="F56:G56">
    <cfRule type="cellIs" dxfId="125" priority="144" operator="equal">
      <formula>0</formula>
    </cfRule>
  </conditionalFormatting>
  <conditionalFormatting sqref="M54:N54">
    <cfRule type="cellIs" dxfId="124" priority="108" operator="equal">
      <formula>0</formula>
    </cfRule>
  </conditionalFormatting>
  <conditionalFormatting sqref="I52:J52">
    <cfRule type="cellIs" dxfId="123" priority="112" operator="equal">
      <formula>0</formula>
    </cfRule>
  </conditionalFormatting>
  <conditionalFormatting sqref="L52:N52">
    <cfRule type="cellIs" dxfId="122" priority="111" operator="equal">
      <formula>0</formula>
    </cfRule>
  </conditionalFormatting>
  <conditionalFormatting sqref="B67">
    <cfRule type="cellIs" dxfId="121" priority="140" operator="equal">
      <formula>0</formula>
    </cfRule>
  </conditionalFormatting>
  <conditionalFormatting sqref="B68">
    <cfRule type="cellIs" dxfId="120" priority="139" operator="equal">
      <formula>0</formula>
    </cfRule>
  </conditionalFormatting>
  <conditionalFormatting sqref="E67">
    <cfRule type="cellIs" dxfId="119" priority="138" operator="equal">
      <formula>0</formula>
    </cfRule>
  </conditionalFormatting>
  <conditionalFormatting sqref="E68">
    <cfRule type="cellIs" dxfId="118" priority="137" operator="equal">
      <formula>0</formula>
    </cfRule>
  </conditionalFormatting>
  <conditionalFormatting sqref="G67">
    <cfRule type="cellIs" dxfId="117" priority="136" operator="equal">
      <formula>0</formula>
    </cfRule>
  </conditionalFormatting>
  <conditionalFormatting sqref="G68">
    <cfRule type="cellIs" dxfId="116" priority="135" operator="equal">
      <formula>0</formula>
    </cfRule>
  </conditionalFormatting>
  <conditionalFormatting sqref="C74">
    <cfRule type="cellIs" dxfId="115" priority="125" operator="equal">
      <formula>0</formula>
    </cfRule>
  </conditionalFormatting>
  <conditionalFormatting sqref="F74:G74">
    <cfRule type="cellIs" dxfId="114" priority="124" operator="equal">
      <formula>0</formula>
    </cfRule>
  </conditionalFormatting>
  <conditionalFormatting sqref="A76:G83">
    <cfRule type="cellIs" dxfId="113" priority="123" operator="equal">
      <formula>0</formula>
    </cfRule>
  </conditionalFormatting>
  <conditionalFormatting sqref="A87">
    <cfRule type="cellIs" dxfId="112" priority="122" operator="equal">
      <formula>0</formula>
    </cfRule>
  </conditionalFormatting>
  <conditionalFormatting sqref="F87">
    <cfRule type="cellIs" dxfId="111" priority="121" operator="equal">
      <formula>0</formula>
    </cfRule>
  </conditionalFormatting>
  <conditionalFormatting sqref="I47:K47">
    <cfRule type="cellIs" dxfId="110" priority="120" operator="equal">
      <formula>0</formula>
    </cfRule>
  </conditionalFormatting>
  <conditionalFormatting sqref="I48:K48">
    <cfRule type="cellIs" dxfId="109" priority="119" operator="equal">
      <formula>0</formula>
    </cfRule>
  </conditionalFormatting>
  <conditionalFormatting sqref="I49:K49">
    <cfRule type="cellIs" dxfId="108" priority="118" operator="equal">
      <formula>0</formula>
    </cfRule>
  </conditionalFormatting>
  <conditionalFormatting sqref="M47:N47">
    <cfRule type="cellIs" dxfId="107" priority="117" operator="equal">
      <formula>0</formula>
    </cfRule>
  </conditionalFormatting>
  <conditionalFormatting sqref="M48:N48">
    <cfRule type="cellIs" dxfId="106" priority="116" operator="equal">
      <formula>0</formula>
    </cfRule>
  </conditionalFormatting>
  <conditionalFormatting sqref="M49:N49">
    <cfRule type="cellIs" dxfId="105" priority="115" operator="equal">
      <formula>0</formula>
    </cfRule>
  </conditionalFormatting>
  <conditionalFormatting sqref="K50">
    <cfRule type="cellIs" dxfId="104" priority="114" operator="equal">
      <formula>0</formula>
    </cfRule>
  </conditionalFormatting>
  <conditionalFormatting sqref="I54">
    <cfRule type="cellIs" dxfId="103" priority="110" operator="equal">
      <formula>0</formula>
    </cfRule>
  </conditionalFormatting>
  <conditionalFormatting sqref="K54">
    <cfRule type="cellIs" dxfId="102" priority="109" operator="equal">
      <formula>0</formula>
    </cfRule>
  </conditionalFormatting>
  <conditionalFormatting sqref="H56:I56">
    <cfRule type="cellIs" dxfId="101" priority="107" operator="equal">
      <formula>0</formula>
    </cfRule>
  </conditionalFormatting>
  <conditionalFormatting sqref="J56:L56">
    <cfRule type="cellIs" dxfId="100" priority="106" operator="equal">
      <formula>0</formula>
    </cfRule>
  </conditionalFormatting>
  <conditionalFormatting sqref="M56:N56">
    <cfRule type="cellIs" dxfId="99" priority="105" operator="equal">
      <formula>0</formula>
    </cfRule>
  </conditionalFormatting>
  <conditionalFormatting sqref="M120:N120">
    <cfRule type="cellIs" dxfId="98" priority="75" operator="equal">
      <formula>0</formula>
    </cfRule>
  </conditionalFormatting>
  <conditionalFormatting sqref="B138:D140 F138:G140 D141 B143:C143 E143:G143 B145 D145 F145:G145 A147:G147 G158:G159 E158:E159 B158:B159 C165 F165:G165 A167:G174">
    <cfRule type="cellIs" dxfId="97" priority="74" operator="equal">
      <formula>0</formula>
    </cfRule>
  </conditionalFormatting>
  <conditionalFormatting sqref="I67">
    <cfRule type="cellIs" dxfId="96" priority="100" operator="equal">
      <formula>0</formula>
    </cfRule>
  </conditionalFormatting>
  <conditionalFormatting sqref="I68">
    <cfRule type="cellIs" dxfId="95" priority="99" operator="equal">
      <formula>0</formula>
    </cfRule>
  </conditionalFormatting>
  <conditionalFormatting sqref="L67">
    <cfRule type="cellIs" dxfId="94" priority="98" operator="equal">
      <formula>0</formula>
    </cfRule>
  </conditionalFormatting>
  <conditionalFormatting sqref="L68">
    <cfRule type="cellIs" dxfId="93" priority="97" operator="equal">
      <formula>0</formula>
    </cfRule>
  </conditionalFormatting>
  <conditionalFormatting sqref="N67">
    <cfRule type="cellIs" dxfId="92" priority="96" operator="equal">
      <formula>0</formula>
    </cfRule>
  </conditionalFormatting>
  <conditionalFormatting sqref="N68">
    <cfRule type="cellIs" dxfId="91" priority="95" operator="equal">
      <formula>0</formula>
    </cfRule>
  </conditionalFormatting>
  <conditionalFormatting sqref="J74">
    <cfRule type="cellIs" dxfId="90" priority="85" operator="equal">
      <formula>0</formula>
    </cfRule>
  </conditionalFormatting>
  <conditionalFormatting sqref="M74:N74">
    <cfRule type="cellIs" dxfId="89" priority="84" operator="equal">
      <formula>0</formula>
    </cfRule>
  </conditionalFormatting>
  <conditionalFormatting sqref="H76:N83">
    <cfRule type="cellIs" dxfId="88" priority="83" operator="equal">
      <formula>0</formula>
    </cfRule>
  </conditionalFormatting>
  <conditionalFormatting sqref="H87">
    <cfRule type="cellIs" dxfId="87" priority="82" operator="equal">
      <formula>0</formula>
    </cfRule>
  </conditionalFormatting>
  <conditionalFormatting sqref="M87">
    <cfRule type="cellIs" dxfId="86" priority="81" operator="equal">
      <formula>0</formula>
    </cfRule>
  </conditionalFormatting>
  <conditionalFormatting sqref="B93:D93">
    <cfRule type="cellIs" dxfId="85" priority="80" operator="equal">
      <formula>0</formula>
    </cfRule>
  </conditionalFormatting>
  <conditionalFormatting sqref="F93:G95 D96 B94:D95 B98:C98 E98:G98 B100 D100 F100:G100 A102:G102 G113:G114 E113:E114 B113:B114 C120 F120:G120 A122:G129">
    <cfRule type="cellIs" dxfId="84" priority="79" operator="equal">
      <formula>0</formula>
    </cfRule>
  </conditionalFormatting>
  <conditionalFormatting sqref="I93:K95 M93:N95 L98:N98 I98:J98 I100 K100 M100:N100 H102:N102 I113:I114 L113:L114 N113:N114 J120 H122:N129">
    <cfRule type="cellIs" dxfId="83" priority="76" operator="equal">
      <formula>0</formula>
    </cfRule>
  </conditionalFormatting>
  <conditionalFormatting sqref="I138:K140 M138:N140 K141 I145 I143:J143 K145 M145:N145 H147:N147 I158:I159 L158:L159 N158:N159">
    <cfRule type="cellIs" dxfId="82" priority="72" operator="equal">
      <formula>0</formula>
    </cfRule>
  </conditionalFormatting>
  <conditionalFormatting sqref="M165:N165 J165 H167:N174">
    <cfRule type="cellIs" dxfId="81" priority="71" operator="equal">
      <formula>0</formula>
    </cfRule>
  </conditionalFormatting>
  <conditionalFormatting sqref="B183:D185 F183:G185 D186 E188:G188 B188:C188 B190 D190 F190:G190 A192:G192 G203:G204 E203:E204 B203:B204">
    <cfRule type="cellIs" dxfId="80" priority="70" operator="equal">
      <formula>0</formula>
    </cfRule>
  </conditionalFormatting>
  <conditionalFormatting sqref="F210:G210 C210 A222 F222">
    <cfRule type="cellIs" dxfId="79" priority="69" operator="equal">
      <formula>0</formula>
    </cfRule>
  </conditionalFormatting>
  <conditionalFormatting sqref="I183:K185 M183:N185 K186 L188:N188 I188:J188 I190 K190 M190:N190 H192:N192">
    <cfRule type="cellIs" dxfId="78" priority="68" operator="equal">
      <formula>0</formula>
    </cfRule>
  </conditionalFormatting>
  <conditionalFormatting sqref="B229:D231 F229:G231 D232 E234:G234 B234:C234 B236 D236 F236:G236 A238:G238 B249:B250 E249:E250 G249:G250 B252:B254 C256 F256:G256">
    <cfRule type="cellIs" dxfId="77" priority="67" operator="equal">
      <formula>0</formula>
    </cfRule>
  </conditionalFormatting>
  <conditionalFormatting sqref="I229:K231 M229:N231 K232 L234:N234 I234:J234 I236 K236 M236:N236 H238:N238 L249:L250 N249:N250 I249:I250 J256 M256:N256">
    <cfRule type="cellIs" dxfId="76" priority="66" operator="equal">
      <formula>0</formula>
    </cfRule>
  </conditionalFormatting>
  <conditionalFormatting sqref="N203:N204 L203:L204 I203:I204 J210 M210:N210 H222 M222">
    <cfRule type="cellIs" dxfId="75" priority="65" operator="equal">
      <formula>0</formula>
    </cfRule>
  </conditionalFormatting>
  <conditionalFormatting sqref="I20">
    <cfRule type="cellIs" dxfId="74" priority="64" operator="equal">
      <formula>0</formula>
    </cfRule>
  </conditionalFormatting>
  <conditionalFormatting sqref="L20">
    <cfRule type="cellIs" dxfId="73" priority="63" operator="equal">
      <formula>0</formula>
    </cfRule>
  </conditionalFormatting>
  <conditionalFormatting sqref="N20">
    <cfRule type="cellIs" dxfId="72" priority="62" operator="equal">
      <formula>0</formula>
    </cfRule>
  </conditionalFormatting>
  <conditionalFormatting sqref="B65">
    <cfRule type="cellIs" dxfId="71" priority="61" operator="equal">
      <formula>0</formula>
    </cfRule>
  </conditionalFormatting>
  <conditionalFormatting sqref="E65">
    <cfRule type="cellIs" dxfId="70" priority="60" operator="equal">
      <formula>0</formula>
    </cfRule>
  </conditionalFormatting>
  <conditionalFormatting sqref="G65">
    <cfRule type="cellIs" dxfId="69" priority="59" operator="equal">
      <formula>0</formula>
    </cfRule>
  </conditionalFormatting>
  <conditionalFormatting sqref="I65">
    <cfRule type="cellIs" dxfId="68" priority="58" operator="equal">
      <formula>0</formula>
    </cfRule>
  </conditionalFormatting>
  <conditionalFormatting sqref="L65">
    <cfRule type="cellIs" dxfId="67" priority="57" operator="equal">
      <formula>0</formula>
    </cfRule>
  </conditionalFormatting>
  <conditionalFormatting sqref="N65">
    <cfRule type="cellIs" dxfId="66" priority="56" operator="equal">
      <formula>0</formula>
    </cfRule>
  </conditionalFormatting>
  <conditionalFormatting sqref="B111">
    <cfRule type="cellIs" dxfId="65" priority="55" operator="equal">
      <formula>0</formula>
    </cfRule>
  </conditionalFormatting>
  <conditionalFormatting sqref="E111">
    <cfRule type="cellIs" dxfId="64" priority="54" operator="equal">
      <formula>0</formula>
    </cfRule>
  </conditionalFormatting>
  <conditionalFormatting sqref="G111">
    <cfRule type="cellIs" dxfId="63" priority="53" operator="equal">
      <formula>0</formula>
    </cfRule>
  </conditionalFormatting>
  <conditionalFormatting sqref="I111">
    <cfRule type="cellIs" dxfId="62" priority="52" operator="equal">
      <formula>0</formula>
    </cfRule>
  </conditionalFormatting>
  <conditionalFormatting sqref="L111">
    <cfRule type="cellIs" dxfId="61" priority="51" operator="equal">
      <formula>0</formula>
    </cfRule>
  </conditionalFormatting>
  <conditionalFormatting sqref="N111">
    <cfRule type="cellIs" dxfId="60" priority="50" operator="equal">
      <formula>0</formula>
    </cfRule>
  </conditionalFormatting>
  <conditionalFormatting sqref="B156">
    <cfRule type="cellIs" dxfId="59" priority="49" operator="equal">
      <formula>0</formula>
    </cfRule>
  </conditionalFormatting>
  <conditionalFormatting sqref="E156">
    <cfRule type="cellIs" dxfId="58" priority="48" operator="equal">
      <formula>0</formula>
    </cfRule>
  </conditionalFormatting>
  <conditionalFormatting sqref="G156">
    <cfRule type="cellIs" dxfId="57" priority="47" operator="equal">
      <formula>0</formula>
    </cfRule>
  </conditionalFormatting>
  <conditionalFormatting sqref="I156">
    <cfRule type="cellIs" dxfId="56" priority="46" operator="equal">
      <formula>0</formula>
    </cfRule>
  </conditionalFormatting>
  <conditionalFormatting sqref="L156">
    <cfRule type="cellIs" dxfId="55" priority="45" operator="equal">
      <formula>0</formula>
    </cfRule>
  </conditionalFormatting>
  <conditionalFormatting sqref="N156">
    <cfRule type="cellIs" dxfId="54" priority="44" operator="equal">
      <formula>0</formula>
    </cfRule>
  </conditionalFormatting>
  <conditionalFormatting sqref="B201">
    <cfRule type="cellIs" dxfId="53" priority="43" operator="equal">
      <formula>0</formula>
    </cfRule>
  </conditionalFormatting>
  <conditionalFormatting sqref="E201">
    <cfRule type="cellIs" dxfId="52" priority="42" operator="equal">
      <formula>0</formula>
    </cfRule>
  </conditionalFormatting>
  <conditionalFormatting sqref="G201">
    <cfRule type="cellIs" dxfId="51" priority="41" operator="equal">
      <formula>0</formula>
    </cfRule>
  </conditionalFormatting>
  <conditionalFormatting sqref="I201">
    <cfRule type="cellIs" dxfId="50" priority="40" operator="equal">
      <formula>0</formula>
    </cfRule>
  </conditionalFormatting>
  <conditionalFormatting sqref="L201">
    <cfRule type="cellIs" dxfId="49" priority="39" operator="equal">
      <formula>0</formula>
    </cfRule>
  </conditionalFormatting>
  <conditionalFormatting sqref="N201">
    <cfRule type="cellIs" dxfId="48" priority="38" operator="equal">
      <formula>0</formula>
    </cfRule>
  </conditionalFormatting>
  <conditionalFormatting sqref="B247">
    <cfRule type="cellIs" dxfId="47" priority="37" operator="equal">
      <formula>0</formula>
    </cfRule>
  </conditionalFormatting>
  <conditionalFormatting sqref="E247">
    <cfRule type="cellIs" dxfId="46" priority="36" operator="equal">
      <formula>0</formula>
    </cfRule>
  </conditionalFormatting>
  <conditionalFormatting sqref="G247">
    <cfRule type="cellIs" dxfId="45" priority="35" operator="equal">
      <formula>0</formula>
    </cfRule>
  </conditionalFormatting>
  <conditionalFormatting sqref="I247">
    <cfRule type="cellIs" dxfId="44" priority="34" operator="equal">
      <formula>0</formula>
    </cfRule>
  </conditionalFormatting>
  <conditionalFormatting sqref="L247">
    <cfRule type="cellIs" dxfId="43" priority="33" operator="equal">
      <formula>0</formula>
    </cfRule>
  </conditionalFormatting>
  <conditionalFormatting sqref="N247">
    <cfRule type="cellIs" dxfId="42" priority="32" operator="equal">
      <formula>0</formula>
    </cfRule>
  </conditionalFormatting>
  <conditionalFormatting sqref="I6:J6">
    <cfRule type="cellIs" dxfId="41" priority="31" operator="equal">
      <formula>0</formula>
    </cfRule>
  </conditionalFormatting>
  <conditionalFormatting sqref="B51:C51">
    <cfRule type="cellIs" dxfId="40" priority="30" operator="equal">
      <formula>0</formula>
    </cfRule>
  </conditionalFormatting>
  <conditionalFormatting sqref="I51:J51">
    <cfRule type="cellIs" dxfId="39" priority="29" operator="equal">
      <formula>0</formula>
    </cfRule>
  </conditionalFormatting>
  <conditionalFormatting sqref="B97:C97">
    <cfRule type="cellIs" dxfId="38" priority="28" operator="equal">
      <formula>0</formula>
    </cfRule>
  </conditionalFormatting>
  <conditionalFormatting sqref="K96">
    <cfRule type="cellIs" dxfId="37" priority="27" operator="equal">
      <formula>0</formula>
    </cfRule>
  </conditionalFormatting>
  <conditionalFormatting sqref="L143:N143">
    <cfRule type="cellIs" dxfId="36" priority="26" operator="equal">
      <formula>0</formula>
    </cfRule>
  </conditionalFormatting>
  <conditionalFormatting sqref="B233">
    <cfRule type="cellIs" dxfId="35" priority="25" operator="equal">
      <formula>0</formula>
    </cfRule>
  </conditionalFormatting>
  <conditionalFormatting sqref="I233">
    <cfRule type="cellIs" dxfId="34" priority="24" operator="equal">
      <formula>0</formula>
    </cfRule>
  </conditionalFormatting>
  <conditionalFormatting sqref="B6:C6">
    <cfRule type="cellIs" dxfId="33" priority="23" operator="equal">
      <formula>0</formula>
    </cfRule>
  </conditionalFormatting>
  <conditionalFormatting sqref="L252:L254">
    <cfRule type="cellIs" dxfId="32" priority="22" operator="equal">
      <formula>0</formula>
    </cfRule>
  </conditionalFormatting>
  <conditionalFormatting sqref="I252:I254">
    <cfRule type="cellIs" dxfId="31" priority="21" operator="equal">
      <formula>0</formula>
    </cfRule>
  </conditionalFormatting>
  <conditionalFormatting sqref="E206:E208">
    <cfRule type="cellIs" dxfId="30" priority="20" operator="equal">
      <formula>0</formula>
    </cfRule>
  </conditionalFormatting>
  <conditionalFormatting sqref="B206:B208">
    <cfRule type="cellIs" dxfId="29" priority="19" operator="equal">
      <formula>0</formula>
    </cfRule>
  </conditionalFormatting>
  <conditionalFormatting sqref="L206:L208">
    <cfRule type="cellIs" dxfId="28" priority="18" operator="equal">
      <formula>0</formula>
    </cfRule>
  </conditionalFormatting>
  <conditionalFormatting sqref="I206:I208">
    <cfRule type="cellIs" dxfId="27" priority="17" operator="equal">
      <formula>0</formula>
    </cfRule>
  </conditionalFormatting>
  <conditionalFormatting sqref="E161:E163">
    <cfRule type="cellIs" dxfId="26" priority="16" operator="equal">
      <formula>0</formula>
    </cfRule>
  </conditionalFormatting>
  <conditionalFormatting sqref="B161:B163">
    <cfRule type="cellIs" dxfId="25" priority="15" operator="equal">
      <formula>0</formula>
    </cfRule>
  </conditionalFormatting>
  <conditionalFormatting sqref="L161:L163">
    <cfRule type="cellIs" dxfId="24" priority="14" operator="equal">
      <formula>0</formula>
    </cfRule>
  </conditionalFormatting>
  <conditionalFormatting sqref="I161:I163">
    <cfRule type="cellIs" dxfId="23" priority="13" operator="equal">
      <formula>0</formula>
    </cfRule>
  </conditionalFormatting>
  <conditionalFormatting sqref="E116:E118">
    <cfRule type="cellIs" dxfId="22" priority="12" operator="equal">
      <formula>0</formula>
    </cfRule>
  </conditionalFormatting>
  <conditionalFormatting sqref="B116:B118">
    <cfRule type="cellIs" dxfId="21" priority="11" operator="equal">
      <formula>0</formula>
    </cfRule>
  </conditionalFormatting>
  <conditionalFormatting sqref="L116:L118">
    <cfRule type="cellIs" dxfId="20" priority="10" operator="equal">
      <formula>0</formula>
    </cfRule>
  </conditionalFormatting>
  <conditionalFormatting sqref="I116:I118">
    <cfRule type="cellIs" dxfId="19" priority="9" operator="equal">
      <formula>0</formula>
    </cfRule>
  </conditionalFormatting>
  <conditionalFormatting sqref="E70:E72">
    <cfRule type="cellIs" dxfId="18" priority="8" operator="equal">
      <formula>0</formula>
    </cfRule>
  </conditionalFormatting>
  <conditionalFormatting sqref="B70:B72">
    <cfRule type="cellIs" dxfId="17" priority="7" operator="equal">
      <formula>0</formula>
    </cfRule>
  </conditionalFormatting>
  <conditionalFormatting sqref="L70:L72">
    <cfRule type="cellIs" dxfId="16" priority="6" operator="equal">
      <formula>0</formula>
    </cfRule>
  </conditionalFormatting>
  <conditionalFormatting sqref="I70:I72">
    <cfRule type="cellIs" dxfId="15" priority="5" operator="equal">
      <formula>0</formula>
    </cfRule>
  </conditionalFormatting>
  <conditionalFormatting sqref="E25:E27">
    <cfRule type="cellIs" dxfId="14" priority="4" operator="equal">
      <formula>0</formula>
    </cfRule>
  </conditionalFormatting>
  <conditionalFormatting sqref="B25:B27">
    <cfRule type="cellIs" dxfId="13" priority="3" operator="equal">
      <formula>0</formula>
    </cfRule>
  </conditionalFormatting>
  <conditionalFormatting sqref="L25:L27">
    <cfRule type="cellIs" dxfId="12" priority="2" operator="equal">
      <formula>0</formula>
    </cfRule>
  </conditionalFormatting>
  <conditionalFormatting sqref="I25:I27">
    <cfRule type="cellIs" dxfId="11" priority="1" operator="equal">
      <formula>0</formula>
    </cfRule>
  </conditionalFormatting>
  <pageMargins left="0.70866141732283472" right="0.70866141732283472" top="0.94488188976377963" bottom="0.74803149606299213" header="0.27559055118110237" footer="0.31496062992125984"/>
  <pageSetup paperSize="9" pageOrder="overThenDown" orientation="portrait" r:id="rId1"/>
  <headerFooter>
    <oddHeader>&amp;L&amp;G&amp;C&amp;"-,Negrita"&amp;14H. CONGRESO DEL ESTADO DE SAN LUIS POTOSÍ
    CARÁTULA DE EXPEDIENTE&amp;R&amp;G</oddHeader>
  </headerFooter>
  <ignoredErrors>
    <ignoredError sqref="A42" unlockedFormula="1"/>
  </ignoredErrors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showGridLines="0" view="pageLayout" zoomScaleNormal="100" workbookViewId="0">
      <selection activeCell="B29" sqref="B29:C29"/>
    </sheetView>
  </sheetViews>
  <sheetFormatPr baseColWidth="10" defaultRowHeight="15" x14ac:dyDescent="0.25"/>
  <cols>
    <col min="1" max="1" width="15" style="7" customWidth="1"/>
    <col min="2" max="2" width="13.7109375" style="7" customWidth="1"/>
    <col min="3" max="3" width="14.85546875" style="7" customWidth="1"/>
    <col min="4" max="16384" width="11.42578125" style="7"/>
  </cols>
  <sheetData>
    <row r="1" spans="1:3" ht="22.5" customHeight="1" x14ac:dyDescent="0.25">
      <c r="A1" s="279" t="s">
        <v>95</v>
      </c>
      <c r="B1" s="277" t="str">
        <f>IFERROR(LOOKUP(Imprimir!B5,Imprimir!B5),0)</f>
        <v>H.CONGRESO DEL ESTADO DE SAN LUIS POTOSÍ</v>
      </c>
      <c r="C1" s="278"/>
    </row>
    <row r="2" spans="1:3" x14ac:dyDescent="0.25">
      <c r="A2" s="189"/>
      <c r="B2" s="275"/>
      <c r="C2" s="276"/>
    </row>
    <row r="3" spans="1:3" x14ac:dyDescent="0.25">
      <c r="A3" s="51" t="s">
        <v>54</v>
      </c>
      <c r="B3" s="275" t="str">
        <f>IFERROR(LOOKUP(Imprimir!C5,Imprimir!C5),0)</f>
        <v>CESLP</v>
      </c>
      <c r="C3" s="276"/>
    </row>
    <row r="4" spans="1:3" x14ac:dyDescent="0.25">
      <c r="A4" s="189" t="s">
        <v>96</v>
      </c>
      <c r="B4" s="275" t="str">
        <f>IFERROR(LOOKUP(Imprimir!D5,Imprimir!D5),0)</f>
        <v>PLANEACIÓN E INFORMACIÓN</v>
      </c>
      <c r="C4" s="276"/>
    </row>
    <row r="5" spans="1:3" x14ac:dyDescent="0.25">
      <c r="A5" s="189"/>
      <c r="B5" s="275"/>
      <c r="C5" s="276"/>
    </row>
    <row r="6" spans="1:3" x14ac:dyDescent="0.25">
      <c r="A6" s="51" t="s">
        <v>54</v>
      </c>
      <c r="B6" s="275" t="str">
        <f>IFERROR(LOOKUP(Imprimir!E5,Imprimir!E5),0)</f>
        <v>PI</v>
      </c>
      <c r="C6" s="276"/>
    </row>
    <row r="7" spans="1:3" x14ac:dyDescent="0.25">
      <c r="A7" s="189" t="s">
        <v>60</v>
      </c>
      <c r="B7" s="275" t="str">
        <f>IFERROR(LOOKUP(Imprimir!F5,Imprimir!F5),0)</f>
        <v>CORRESPONDENCIA</v>
      </c>
      <c r="C7" s="276"/>
    </row>
    <row r="8" spans="1:3" x14ac:dyDescent="0.25">
      <c r="A8" s="189"/>
      <c r="B8" s="275"/>
      <c r="C8" s="276"/>
    </row>
    <row r="9" spans="1:3" x14ac:dyDescent="0.25">
      <c r="A9" s="51" t="s">
        <v>54</v>
      </c>
      <c r="B9" s="275" t="str">
        <f>IFERROR(LOOKUP(Imprimir!G5,Imprimir!G5),0)</f>
        <v>CESLP/PI/4</v>
      </c>
      <c r="C9" s="276"/>
    </row>
    <row r="10" spans="1:3" x14ac:dyDescent="0.25">
      <c r="A10" s="269" t="s">
        <v>103</v>
      </c>
      <c r="B10" s="270"/>
      <c r="C10" s="271"/>
    </row>
    <row r="11" spans="1:3" x14ac:dyDescent="0.25">
      <c r="A11" s="272" t="s">
        <v>136</v>
      </c>
      <c r="B11" s="273"/>
      <c r="C11" s="274"/>
    </row>
    <row r="12" spans="1:3" x14ac:dyDescent="0.25">
      <c r="A12" s="272"/>
      <c r="B12" s="273"/>
      <c r="C12" s="274"/>
    </row>
    <row r="13" spans="1:3" x14ac:dyDescent="0.25">
      <c r="A13" s="272"/>
      <c r="B13" s="273"/>
      <c r="C13" s="274"/>
    </row>
    <row r="14" spans="1:3" x14ac:dyDescent="0.25">
      <c r="A14" s="189" t="s">
        <v>17</v>
      </c>
      <c r="B14" s="190"/>
      <c r="C14" s="191"/>
    </row>
    <row r="15" spans="1:3" x14ac:dyDescent="0.25">
      <c r="A15" s="51" t="s">
        <v>62</v>
      </c>
      <c r="B15" s="52" t="s">
        <v>63</v>
      </c>
      <c r="C15" s="53" t="s">
        <v>64</v>
      </c>
    </row>
    <row r="16" spans="1:3" x14ac:dyDescent="0.25">
      <c r="A16" s="63" t="str">
        <f>IFERROR(LOOKUP(Imprimir!L5,Imprimir!L5),0)</f>
        <v>X</v>
      </c>
      <c r="B16" s="59">
        <f>IFERROR(LOOKUP(Imprimir!M5,Imprimir!M5),0)</f>
        <v>0</v>
      </c>
      <c r="C16" s="60">
        <f>IFERROR(LOOKUP(Imprimir!N5,Imprimir!N5),0)</f>
        <v>0</v>
      </c>
    </row>
    <row r="17" spans="1:3" x14ac:dyDescent="0.25">
      <c r="A17" s="189" t="s">
        <v>18</v>
      </c>
      <c r="B17" s="190"/>
      <c r="C17" s="191"/>
    </row>
    <row r="18" spans="1:3" ht="30" x14ac:dyDescent="0.25">
      <c r="A18" s="51" t="s">
        <v>68</v>
      </c>
      <c r="B18" s="52" t="s">
        <v>97</v>
      </c>
      <c r="C18" s="53" t="s">
        <v>70</v>
      </c>
    </row>
    <row r="19" spans="1:3" x14ac:dyDescent="0.25">
      <c r="A19" s="63" t="str">
        <f>IFERROR(LOOKUP(Imprimir!R5,Imprimir!R5),0)</f>
        <v>X</v>
      </c>
      <c r="B19" s="59">
        <f>IFERROR(LOOKUP(Imprimir!S5,Imprimir!S5),0)</f>
        <v>0</v>
      </c>
      <c r="C19" s="60">
        <f>IFERROR(LOOKUP(Imprimir!T5,Imprimir!T5),0)</f>
        <v>0</v>
      </c>
    </row>
    <row r="20" spans="1:3" x14ac:dyDescent="0.25">
      <c r="A20" s="51" t="s">
        <v>90</v>
      </c>
      <c r="B20" s="52" t="s">
        <v>91</v>
      </c>
      <c r="C20" s="53" t="s">
        <v>92</v>
      </c>
    </row>
    <row r="21" spans="1:3" x14ac:dyDescent="0.25">
      <c r="A21" s="63">
        <f>IFERROR(LOOKUP(Imprimir!U5,Imprimir!U5),0)</f>
        <v>0</v>
      </c>
      <c r="B21" s="59">
        <f>IFERROR(LOOKUP(Imprimir!V5,Imprimir!V5),0)</f>
        <v>0</v>
      </c>
      <c r="C21" s="60">
        <f>IFERROR(LOOKUP(Imprimir!W5,Imprimir!W5),0)</f>
        <v>0</v>
      </c>
    </row>
    <row r="22" spans="1:3" x14ac:dyDescent="0.25">
      <c r="A22" s="189" t="s">
        <v>24</v>
      </c>
      <c r="B22" s="190"/>
      <c r="C22" s="191"/>
    </row>
    <row r="23" spans="1:3" x14ac:dyDescent="0.25">
      <c r="A23" s="189" t="s">
        <v>98</v>
      </c>
      <c r="B23" s="190"/>
      <c r="C23" s="60">
        <f>IFERROR(LOOKUP(Imprimir!Z5,Imprimir!Z5),0)</f>
        <v>3</v>
      </c>
    </row>
    <row r="24" spans="1:3" x14ac:dyDescent="0.25">
      <c r="A24" s="189" t="s">
        <v>99</v>
      </c>
      <c r="B24" s="190"/>
      <c r="C24" s="60">
        <f>IFERROR(LOOKUP(Imprimir!AA5,Imprimir!AA5),0)</f>
        <v>0</v>
      </c>
    </row>
    <row r="25" spans="1:3" x14ac:dyDescent="0.25">
      <c r="A25" s="189" t="s">
        <v>100</v>
      </c>
      <c r="B25" s="190"/>
      <c r="C25" s="191"/>
    </row>
    <row r="26" spans="1:3" x14ac:dyDescent="0.25">
      <c r="A26" s="272" t="s">
        <v>119</v>
      </c>
      <c r="B26" s="273"/>
      <c r="C26" s="274"/>
    </row>
    <row r="27" spans="1:3" x14ac:dyDescent="0.25">
      <c r="A27" s="272"/>
      <c r="B27" s="273"/>
      <c r="C27" s="274"/>
    </row>
    <row r="28" spans="1:3" x14ac:dyDescent="0.25">
      <c r="A28" s="189" t="s">
        <v>25</v>
      </c>
      <c r="B28" s="190"/>
      <c r="C28" s="191"/>
    </row>
    <row r="29" spans="1:3" x14ac:dyDescent="0.25">
      <c r="A29" s="51" t="s">
        <v>101</v>
      </c>
      <c r="B29" s="275">
        <v>2</v>
      </c>
      <c r="C29" s="276"/>
    </row>
    <row r="30" spans="1:3" ht="25.5" customHeight="1" x14ac:dyDescent="0.25">
      <c r="A30" s="51" t="s">
        <v>102</v>
      </c>
      <c r="B30" s="284">
        <v>1</v>
      </c>
      <c r="C30" s="281"/>
    </row>
    <row r="31" spans="1:3" x14ac:dyDescent="0.25">
      <c r="A31" s="189" t="s">
        <v>7</v>
      </c>
      <c r="B31" s="190"/>
      <c r="C31" s="191"/>
    </row>
    <row r="32" spans="1:3" x14ac:dyDescent="0.25">
      <c r="A32" s="51" t="s">
        <v>93</v>
      </c>
      <c r="B32" s="280">
        <v>45897</v>
      </c>
      <c r="C32" s="281"/>
    </row>
    <row r="33" spans="1:3" ht="15.75" thickBot="1" x14ac:dyDescent="0.3">
      <c r="A33" s="64" t="s">
        <v>94</v>
      </c>
      <c r="B33" s="282">
        <v>46091</v>
      </c>
      <c r="C33" s="283"/>
    </row>
  </sheetData>
  <mergeCells count="24">
    <mergeCell ref="B32:C32"/>
    <mergeCell ref="B33:C33"/>
    <mergeCell ref="B30:C30"/>
    <mergeCell ref="A23:B23"/>
    <mergeCell ref="A24:B24"/>
    <mergeCell ref="A31:C31"/>
    <mergeCell ref="B29:C29"/>
    <mergeCell ref="B1:C2"/>
    <mergeCell ref="A4:A5"/>
    <mergeCell ref="B4:C5"/>
    <mergeCell ref="B7:C8"/>
    <mergeCell ref="A1:A2"/>
    <mergeCell ref="A14:C14"/>
    <mergeCell ref="A17:C17"/>
    <mergeCell ref="A22:C22"/>
    <mergeCell ref="A25:C25"/>
    <mergeCell ref="A28:C28"/>
    <mergeCell ref="A26:C27"/>
    <mergeCell ref="A10:C10"/>
    <mergeCell ref="A11:C13"/>
    <mergeCell ref="B3:C3"/>
    <mergeCell ref="B6:C6"/>
    <mergeCell ref="B9:C9"/>
    <mergeCell ref="A7:A8"/>
  </mergeCells>
  <conditionalFormatting sqref="B1:C2">
    <cfRule type="cellIs" dxfId="10" priority="11" operator="equal">
      <formula>0</formula>
    </cfRule>
  </conditionalFormatting>
  <conditionalFormatting sqref="B3:C3">
    <cfRule type="cellIs" dxfId="9" priority="10" operator="equal">
      <formula>0</formula>
    </cfRule>
  </conditionalFormatting>
  <conditionalFormatting sqref="B4:C5">
    <cfRule type="cellIs" dxfId="8" priority="9" operator="equal">
      <formula>0</formula>
    </cfRule>
  </conditionalFormatting>
  <conditionalFormatting sqref="B6:C6">
    <cfRule type="cellIs" dxfId="7" priority="8" operator="equal">
      <formula>0</formula>
    </cfRule>
  </conditionalFormatting>
  <conditionalFormatting sqref="B7:C8">
    <cfRule type="cellIs" dxfId="6" priority="7" operator="equal">
      <formula>0</formula>
    </cfRule>
  </conditionalFormatting>
  <conditionalFormatting sqref="B9:C9">
    <cfRule type="cellIs" dxfId="5" priority="6" operator="equal">
      <formula>0</formula>
    </cfRule>
  </conditionalFormatting>
  <conditionalFormatting sqref="A16">
    <cfRule type="cellIs" dxfId="4" priority="5" operator="equal">
      <formula>0</formula>
    </cfRule>
  </conditionalFormatting>
  <conditionalFormatting sqref="B16">
    <cfRule type="cellIs" dxfId="3" priority="4" operator="equal">
      <formula>0</formula>
    </cfRule>
  </conditionalFormatting>
  <conditionalFormatting sqref="C16">
    <cfRule type="cellIs" dxfId="2" priority="3" operator="equal">
      <formula>0</formula>
    </cfRule>
  </conditionalFormatting>
  <conditionalFormatting sqref="A19:C19">
    <cfRule type="cellIs" dxfId="1" priority="2" operator="equal">
      <formula>0</formula>
    </cfRule>
  </conditionalFormatting>
  <conditionalFormatting sqref="A21:C21 C23:C24 B29:C29">
    <cfRule type="cellIs" dxfId="0" priority="1" operator="equal">
      <formula>0</formula>
    </cfRule>
  </conditionalFormatting>
  <pageMargins left="0.89583333333333337" right="1.4173228346456694" top="1.3385826771653544" bottom="0.74803149606299213" header="0.31496062992125984" footer="0.31496062992125984"/>
  <pageSetup paperSize="9" orientation="portrait" r:id="rId1"/>
  <headerFooter alignWithMargins="0">
    <oddHeader>&amp;L&amp;"-,Negrita"&amp;G&amp;10H. CONGRESO DEL ESTADO DE SAN LUIS POTOSÍ
                                           CARÁTULA DE CAJA&amp;11
                   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Captura</vt:lpstr>
      <vt:lpstr>Imprimir</vt:lpstr>
      <vt:lpstr>Inventario</vt:lpstr>
      <vt:lpstr>Expediente</vt:lpstr>
      <vt:lpstr>Caja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CONGRESO ARCHIVO 1</cp:lastModifiedBy>
  <cp:revision/>
  <cp:lastPrinted>2026-04-06T17:56:07Z</cp:lastPrinted>
  <dcterms:created xsi:type="dcterms:W3CDTF">2014-06-17T18:42:01Z</dcterms:created>
  <dcterms:modified xsi:type="dcterms:W3CDTF">2026-04-06T17:56:18Z</dcterms:modified>
  <cp:category/>
  <cp:contentStatus/>
</cp:coreProperties>
</file>