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JUDITH\TRANSPARENCIA 2026\CEGAIP 2026\ENERO\UNIDAD DE TRANSPARENCIA\"/>
    </mc:Choice>
  </mc:AlternateContent>
  <xr:revisionPtr revIDLastSave="0" documentId="13_ncr:1_{C0F23821-1183-48D2-A149-FD095330E6E9}" xr6:coauthVersionLast="47" xr6:coauthVersionMax="47" xr10:uidLastSave="{00000000-0000-0000-0000-000000000000}"/>
  <bookViews>
    <workbookView xWindow="-120" yWindow="-120" windowWidth="24240" windowHeight="130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4" i="1" l="1"/>
  <c r="M15" i="1"/>
  <c r="M16" i="1"/>
  <c r="M17" i="1"/>
  <c r="M18" i="1"/>
  <c r="M19" i="1"/>
  <c r="M20" i="1"/>
  <c r="M21" i="1"/>
  <c r="M22" i="1"/>
  <c r="M23" i="1"/>
  <c r="L14" i="1"/>
  <c r="L15" i="1"/>
  <c r="L16" i="1"/>
  <c r="L17" i="1"/>
  <c r="L18" i="1"/>
  <c r="L19" i="1"/>
  <c r="L20" i="1"/>
  <c r="L21" i="1"/>
  <c r="L22" i="1"/>
  <c r="L23"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<sst xmlns="http://schemas.openxmlformats.org/spreadsheetml/2006/main" count="89" uniqueCount="70">
  <si>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</si>
  <si>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</si>
  <si>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</si>
  <si>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</si>
  <si>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</si>
  <si>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</si>
  <si>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</si>
  <si>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</si>
  <si>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</si>
  <si>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</si>
  <si>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</si>
  <si>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</si>
  <si>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</si>
  <si>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</si>
  <si>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</si>
  <si>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</si>
  <si>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</si>
  <si>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</si>
  <si>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</si>
  <si>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</si>
  <si>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</si>
  <si>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</si>
  <si>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</si>
  <si>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</si>
  <si>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</si>
  <si>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</si>
  <si>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</si>
  <si>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</si>
  <si>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</si>
  <si>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</si>
  <si>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</si>
  <si>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</si>
  <si>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</si>
  <si>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</si>
  <si>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</si>
  <si>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</si>
  <si>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</si>
  <si>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</si>
  <si>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</si>
  <si>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</si>
  <si>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</si>
  <si>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</si>
  <si>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</si>
  <si>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</si>
  <si>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</si>
  <si>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</si>
  <si>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</si>
  <si>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</si>
  <si>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</si>
  <si>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</si>
  <si>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</si>
  <si>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</si>
  <si>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</si>
  <si>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</si>
  <si>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</si>
  <si>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</si>
  <si>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</si>
  <si>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</si>
  <si>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</si>
  <si>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</si>
  <si>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</si>
  <si>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</si>
  <si>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</si>
  <si>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Mary Torres</t>
  </si>
  <si>
    <t>Requiero me puedan proporcionar el aforo generado en las carreteras de cuota estatales: San Luis-Villa
de Arriaga (incluidos sus entronques San Felipe, Logistik y WTC) , San Luis-Río Verde (incluidos los
entronques Cemosa y Charco Blanco) y Cerritos-Tula para el periodo de enero a diciembre 2003, enero a
diciembre 2024 y de enero a diciembre 2025; lo anterior separado por mes, autopista, plaza de cobro,
clase vehicular. Favor de considerar sea en formato en formato de base de datos excel o csv.</t>
  </si>
  <si>
    <t>Armando Medina Flores</t>
  </si>
  <si>
    <t>Con fundamento en el artículo 6° de la Constitución Política de los Estados Unidos Mexicanos; y en los artículos 4, 15 y 16 de la Ley General de Transparencia y Acceso a la Información Pública; y la Ley de Transparencia y Acceso a la Información Pública del Estado de San Luis Potosí, presento la siguiente solicitud de acceso a la información pública relacionada con la obra de pavimentación con concreto hidráulico de la calle Cristóbal Colón, en el municipio de Charcas, San Luis Potosí. Formulo la presente solicitud de manera expresa, detallada y desagregada, con la finalidad de recibir una respuesta clara, completa, verificable y congruente, evitando contestaciones genéricas, ambiguas o carentes de sustento documental. Parto del supuesto jurídico de que la información solicitada debe obrar en los archivos de las áreas municipales competentes, toda vez que se trata de una obra pública ejecutada con recursos públicos.</t>
  </si>
  <si>
    <t>A cargo de quien está el mantenimiento, limpieza de:
1. Puente subterráneo, conocido como Manuel José Othón que conecta la avenida con el mismo nombre
y la alameda.
2. El puente elevado de avenida Universidad a un costado de la iglesia de San José en la alameda.
3. El distribuidor Juárez.
4. Los ejes (camellones, pasajes, pasillos, etc.) de los brazos del distribuidor Juárez.
5. Los árboles, pasto arbustos, que se encuentran en los lugares antes citados (que están descuidados,
sin podar, en pésimas condiciones.
Así mismo, solicito su plan de trabajo 2026, y las facturas con pagos respectivos realizados que acrediten
los 5 puntos que solicité. y si no se han realizado los trabajos que solicito se me diga el porque.
Lo anterior, porque a pesar de ser unas vías de acceso, principales para el tránsito local y turístico,
permanecen siempre llenas de basura (llantas, cartone, madera, bolsas), además de sucias no tienen un
mantenimiento como pintura, llenos de baches.
Por lo que por más San Luis Amable, no es lo que proyecta, con tanto descuido y desinterés de las
autoridades encargadas de esos sitios.
Las personas foráneas que nos visitan se van con una pésima imagen de nuestro Estado, ya que desde
que ingresan esta en pésimas condiciones por el descuido que ha tenido por años, y que por más verde
que sea nuestro gobierno no voltea su mirada a estos temas.</t>
  </si>
  <si>
    <t>solicito me responda cada una de las siguientes preguntas en forma electrónica por esta misma via. 1.- si el C. JOSE ANGEL RODRIGUEZ OLVERA es actualmente trabajador de la Junta Estatal de Caminos. 2.- sueldo que percibe el C. JOSE ANGEL RODRIGUEZ OLVERA 3.- fecha de ingreso laboral del C. JOSE ANGEL RODRIGUEZ OLVERA 4.- en caso de que no sea actualmente trabajador de la Junta Estatal de Caminos, FECHA EN QUE DEJO DE LABORAR 5.- motivo que origino la baja de la plantilla laboral el C. JOSE ANGEL RODRIGUEZ OLVERA 6.-funciones laborales que desempeñaba el C. JOSE ANGEL RODRIGUEZ OLVERA en esa Junta Estatal de Caminos 7.-prestaciones ordinarias y extraordinarias que percibía el C. JOSE ANGEL RODRIGUEZ OLVERA</t>
  </si>
  <si>
    <t>solicito me informe por esta misma vía electrónica cada una de las siguientes preguntas. - 1.- plantilla laboral de trabajadores asignados a la ciudad de Matehuala por esa junta estatal de caminos. 2.- nombre del superior jerárquico, encargado y/o responsable de los trabajadores asignados a la ciudad de Matehuala. 3.- nombre de las personas que laboraron activamente para la junta estatal de caminos hasta el día 31 de diciembre del 2025, asignados a la ciudad de Matehuala.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</si>
</sst>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quot;$&quot;#,##0.00"/>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5" fillId="2" borderId="0" xfId="0" applyFont="1" applyFill="1" applyAlignment="1">
      <alignment horizontal="center" vertical="center"/>
    </xf>
    <xf numFmtId="0" fontId="0" fillId="0" borderId="2" xfId="0"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6" fillId="0" borderId="4" xfId="0" applyFont="1" applyBorder="1" applyAlignment="1">
      <alignment vertical="top" wrapText="1"/>
    </xf>
    <xf numFmtId="0" fontId="6" fillId="0" borderId="13" xfId="0" applyFont="1" applyBorder="1" applyAlignment="1">
      <alignment horizontal="left" vertical="top" wrapText="1"/>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6" fillId="0" borderId="0" xfId="0" applyFont="1" applyAlignment="1">
      <alignment horizontal="center" vertical="center"/>
    </xf>
    <xf numFmtId="0" fontId="18" fillId="0" borderId="0" xfId="0" applyFont="1" applyAlignment="1">
      <alignment horizontal="center" vertical="center"/>
    </xf>
    <xf numFmtId="0" fontId="2" fillId="0" borderId="0" xfId="0" applyFont="1" applyAlignment="1">
      <alignment horizontal="center" vertical="center"/>
    </xf>
    <xf numFmtId="0" fontId="4" fillId="0" borderId="0" xfId="0" applyFont="1"/>
    <xf numFmtId="0" fontId="19" fillId="0" borderId="0" xfId="0" applyFont="1" applyAlignment="1">
      <alignment horizontal="center" vertical="center" wrapText="1"/>
    </xf>
    <xf numFmtId="0" fontId="19" fillId="3" borderId="4" xfId="0" applyFont="1" applyFill="1" applyBorder="1" applyAlignment="1">
      <alignment horizontal="center" vertical="top" wrapText="1"/>
    </xf>
    <xf numFmtId="0" fontId="19" fillId="0" borderId="0" xfId="0" applyFont="1" applyAlignment="1">
      <alignment vertical="top"/>
    </xf>
    <xf numFmtId="0" fontId="19" fillId="6" borderId="0" xfId="0" applyFont="1" applyFill="1" applyAlignment="1">
      <alignment horizontal="center" vertical="center"/>
    </xf>
    <xf numFmtId="14" fontId="19" fillId="6" borderId="0" xfId="0" applyNumberFormat="1" applyFont="1" applyFill="1" applyAlignment="1">
      <alignment horizontal="center" vertical="center"/>
    </xf>
    <xf numFmtId="164" fontId="19" fillId="6" borderId="0" xfId="0" applyNumberFormat="1" applyFont="1" applyFill="1" applyAlignment="1">
      <alignment horizontal="center" vertical="center"/>
    </xf>
    <xf numFmtId="0" fontId="19" fillId="0" borderId="2" xfId="0" applyFont="1" applyBorder="1" applyAlignment="1">
      <alignment horizontal="center" vertical="center"/>
    </xf>
    <xf numFmtId="0" fontId="19" fillId="0" borderId="0" xfId="0" applyFont="1" applyAlignment="1">
      <alignment vertical="center"/>
    </xf>
    <xf numFmtId="0" fontId="19" fillId="0" borderId="0" xfId="0" applyFont="1"/>
    <xf numFmtId="0" fontId="19" fillId="0" borderId="2" xfId="0" applyFont="1" applyBorder="1" applyAlignment="1">
      <alignment horizontal="center"/>
    </xf>
    <xf numFmtId="8" fontId="19" fillId="6" borderId="0" xfId="0" applyNumberFormat="1" applyFont="1" applyFill="1" applyAlignment="1">
      <alignment horizontal="center" vertical="center"/>
    </xf>
    <xf numFmtId="0" fontId="4" fillId="0" borderId="0" xfId="0" applyFont="1" applyAlignment="1">
      <alignment horizontal="center" vertical="center"/>
    </xf>
    <xf numFmtId="0" fontId="19" fillId="0" borderId="0" xfId="0" applyFont="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vertic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E27" sqref="E27"/>
    </sheetView>
  </sheetViews>
  <sheetFormatPr baseColWidth="10" defaultColWidth="11.42578125" defaultRowHeight="12.75" x14ac:dyDescent="0.2"/>
  <cols>
    <col min="1" max="1" width="11.42578125" style="8"/>
    <col min="2" max="2" width="12" style="8" customWidth="1"/>
    <col min="3" max="3" width="135.28515625" customWidth="1"/>
  </cols>
  <sheetData>
    <row r="1" spans="1:5" ht="25.5" x14ac:dyDescent="0.35">
      <c r="A1" s="9" t="s">
        <v>0</v>
      </c>
      <c r="B1" s="9" t="s">
        <v>1</v>
      </c>
      <c r="C1" s="45" t="s">
        <v>2</v>
      </c>
      <c r="D1" s="45"/>
      <c r="E1" s="45"/>
    </row>
    <row r="2" spans="1:5" ht="85.5" customHeight="1" x14ac:dyDescent="0.2">
      <c r="A2" s="10">
        <v>34</v>
      </c>
      <c r="B2" s="10" t="s">
        <v>3</v>
      </c>
      <c r="C2" s="44" t="s">
        <v>4</v>
      </c>
      <c r="D2" s="44"/>
      <c r="E2" s="44"/>
    </row>
    <row r="3" spans="1:5" ht="64.5" customHeight="1" x14ac:dyDescent="0.2">
      <c r="A3" s="10">
        <v>54</v>
      </c>
      <c r="B3" s="10" t="s">
        <v>5</v>
      </c>
      <c r="C3" s="44" t="s">
        <v>6</v>
      </c>
      <c r="D3" s="44"/>
      <c r="E3" s="44"/>
    </row>
    <row r="4" spans="1:5" ht="69" customHeight="1" x14ac:dyDescent="0.2">
      <c r="A4" s="10">
        <v>54</v>
      </c>
      <c r="B4" s="10" t="s">
        <v>7</v>
      </c>
      <c r="C4" s="44" t="s">
        <v>8</v>
      </c>
      <c r="D4" s="44"/>
      <c r="E4" s="44"/>
    </row>
    <row r="10" spans="1:5" ht="15.75" x14ac:dyDescent="0.2">
      <c r="B10" s="43" t="s">
        <v>46</v>
      </c>
      <c r="C10" s="43"/>
    </row>
    <row r="12" spans="1:5" x14ac:dyDescent="0.2">
      <c r="B12" s="18" t="s">
        <v>9</v>
      </c>
      <c r="C12" s="7" t="s">
        <v>10</v>
      </c>
    </row>
    <row r="13" spans="1:5" x14ac:dyDescent="0.2">
      <c r="B13" s="8">
        <v>1</v>
      </c>
      <c r="C13" s="7" t="s">
        <v>11</v>
      </c>
    </row>
    <row r="14" spans="1:5" x14ac:dyDescent="0.2">
      <c r="B14" s="8">
        <v>2</v>
      </c>
      <c r="C14" s="7" t="s">
        <v>12</v>
      </c>
    </row>
    <row r="15" spans="1:5" x14ac:dyDescent="0.2">
      <c r="B15" s="8">
        <v>3</v>
      </c>
      <c r="C15" s="7" t="s">
        <v>13</v>
      </c>
    </row>
    <row r="16" spans="1:5" x14ac:dyDescent="0.2">
      <c r="B16" s="8">
        <v>4</v>
      </c>
      <c r="C16" s="7" t="s">
        <v>14</v>
      </c>
    </row>
    <row r="17" spans="2:3" x14ac:dyDescent="0.2">
      <c r="B17" s="8">
        <v>5</v>
      </c>
      <c r="C17" s="7" t="s">
        <v>15</v>
      </c>
    </row>
    <row r="18" spans="2:3" x14ac:dyDescent="0.2">
      <c r="B18" s="8">
        <v>6</v>
      </c>
      <c r="C18" s="7" t="s">
        <v>16</v>
      </c>
    </row>
    <row r="19" spans="2:3" x14ac:dyDescent="0.2">
      <c r="B19" s="8">
        <v>7</v>
      </c>
      <c r="C19" s="7" t="s">
        <v>17</v>
      </c>
    </row>
    <row r="20" spans="2:3" x14ac:dyDescent="0.2">
      <c r="B20" s="8">
        <v>8</v>
      </c>
      <c r="C20" s="7" t="s">
        <v>18</v>
      </c>
    </row>
    <row r="21" spans="2:3" x14ac:dyDescent="0.2">
      <c r="B21" s="8">
        <v>9</v>
      </c>
      <c r="C21" s="7" t="s">
        <v>19</v>
      </c>
    </row>
    <row r="22" spans="2:3" x14ac:dyDescent="0.2">
      <c r="B22" s="8">
        <v>10</v>
      </c>
      <c r="C22" t="s">
        <v>60</v>
      </c>
    </row>
    <row r="23" spans="2:3" x14ac:dyDescent="0.2">
      <c r="B23" s="8">
        <v>11</v>
      </c>
      <c r="C23" s="7" t="s">
        <v>61</v>
      </c>
    </row>
    <row r="24" spans="2:3" x14ac:dyDescent="0.2">
      <c r="B24" s="8">
        <v>12</v>
      </c>
      <c r="C24" s="7" t="s">
        <v>59</v>
      </c>
    </row>
    <row r="26" spans="2:3" ht="15.75" x14ac:dyDescent="0.2">
      <c r="B26" s="43" t="s">
        <v>45</v>
      </c>
      <c r="C26" s="43"/>
    </row>
    <row r="28" spans="2:3" x14ac:dyDescent="0.2">
      <c r="B28" s="18" t="s">
        <v>20</v>
      </c>
      <c r="C28" s="7" t="s">
        <v>10</v>
      </c>
    </row>
    <row r="29" spans="2:3" x14ac:dyDescent="0.2">
      <c r="B29" s="8">
        <v>1</v>
      </c>
      <c r="C29" s="7" t="s">
        <v>21</v>
      </c>
    </row>
    <row r="30" spans="2:3" x14ac:dyDescent="0.2">
      <c r="B30" s="8">
        <v>2</v>
      </c>
      <c r="C30" s="7" t="s">
        <v>22</v>
      </c>
    </row>
    <row r="31" spans="2:3" x14ac:dyDescent="0.2">
      <c r="B31" s="8">
        <v>3</v>
      </c>
      <c r="C31" s="7" t="s">
        <v>23</v>
      </c>
    </row>
    <row r="34" spans="2:3" ht="15.75" x14ac:dyDescent="0.2">
      <c r="B34" s="43" t="s">
        <v>47</v>
      </c>
      <c r="C34" s="43"/>
    </row>
    <row r="36" spans="2:3" x14ac:dyDescent="0.2">
      <c r="B36" s="18" t="s">
        <v>48</v>
      </c>
      <c r="C36" s="7" t="s">
        <v>10</v>
      </c>
    </row>
    <row r="37" spans="2:3" x14ac:dyDescent="0.2">
      <c r="B37" s="8">
        <v>1</v>
      </c>
      <c r="C37" s="7" t="s">
        <v>49</v>
      </c>
    </row>
    <row r="38" spans="2:3" x14ac:dyDescent="0.2">
      <c r="B38" s="8">
        <v>2</v>
      </c>
      <c r="C38" s="7" t="s">
        <v>55</v>
      </c>
    </row>
    <row r="39" spans="2:3" x14ac:dyDescent="0.2">
      <c r="B39" s="8">
        <v>3</v>
      </c>
      <c r="C39" s="7" t="s">
        <v>50</v>
      </c>
    </row>
    <row r="40" spans="2:3" x14ac:dyDescent="0.2">
      <c r="B40" s="8">
        <v>4</v>
      </c>
      <c r="C40" s="7" t="s">
        <v>53</v>
      </c>
    </row>
    <row r="41" spans="2:3" x14ac:dyDescent="0.2">
      <c r="B41" s="8">
        <v>5</v>
      </c>
      <c r="C41" t="s">
        <v>52</v>
      </c>
    </row>
    <row r="42" spans="2:3" x14ac:dyDescent="0.2">
      <c r="B42" s="8">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7"/>
  <sheetViews>
    <sheetView showGridLines="0" tabSelected="1" zoomScale="90" zoomScaleNormal="90" workbookViewId="0">
      <selection activeCell="J5" sqref="J5"/>
    </sheetView>
  </sheetViews>
  <sheetFormatPr baseColWidth="10" defaultColWidth="9.140625" defaultRowHeight="12.75" x14ac:dyDescent="0.2"/>
  <cols>
    <col min="1" max="1" width="23.5703125" style="11" customWidth="1"/>
    <col min="2" max="2" width="17.42578125" style="11" customWidth="1"/>
    <col min="3" max="3" width="14.7109375" style="11" customWidth="1"/>
    <col min="4" max="4" width="26.140625" style="11" customWidth="1"/>
    <col min="5" max="5" width="19" style="11" customWidth="1"/>
    <col min="6" max="6" width="53.7109375" style="11" customWidth="1"/>
    <col min="7" max="7" width="21.7109375" style="11" bestFit="1" customWidth="1"/>
    <col min="8" max="8" width="11.140625" style="11" bestFit="1" customWidth="1"/>
    <col min="9" max="9" width="13.5703125" style="11" bestFit="1" customWidth="1"/>
    <col min="10" max="10" width="11.7109375" style="11" bestFit="1" customWidth="1"/>
    <col min="11" max="11" width="14.42578125" style="11"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1" t="s">
        <v>24</v>
      </c>
      <c r="B1" s="16">
        <v>1</v>
      </c>
      <c r="C1" s="48" t="s">
        <v>25</v>
      </c>
      <c r="D1" s="49"/>
      <c r="F1" s="1" t="s">
        <v>26</v>
      </c>
      <c r="G1" s="5" t="s">
        <v>27</v>
      </c>
      <c r="H1" s="4">
        <v>5</v>
      </c>
      <c r="I1" s="50" t="s">
        <v>28</v>
      </c>
      <c r="J1" s="51"/>
      <c r="K1" s="51"/>
      <c r="L1" s="51"/>
    </row>
    <row r="2" spans="1:14" ht="29.25" customHeight="1" thickBot="1" x14ac:dyDescent="0.25">
      <c r="B2" s="17" t="str">
        <f>IF(B1&gt;0, CHOOSE(B1,"Enero", "Febrero", "Marzo", "Abril", "Mayo", "Junio", "Julio", "Agosto","Septiembre","Octubre","Noviembre","Diciembre"),"Escriba arriba número de mes a reportar")</f>
        <v>Enero</v>
      </c>
      <c r="F2" s="26"/>
      <c r="G2" s="6" t="s">
        <v>29</v>
      </c>
      <c r="H2" s="4">
        <v>2</v>
      </c>
      <c r="I2" s="50" t="s">
        <v>30</v>
      </c>
      <c r="J2" s="51"/>
      <c r="K2" s="51"/>
      <c r="L2" s="51"/>
    </row>
    <row r="3" spans="1:14" ht="18.75" thickBot="1" x14ac:dyDescent="0.25">
      <c r="A3" s="1" t="s">
        <v>31</v>
      </c>
      <c r="B3" s="16">
        <v>2026</v>
      </c>
      <c r="D3" s="26"/>
      <c r="E3" s="12"/>
      <c r="M3" s="19" t="s">
        <v>32</v>
      </c>
    </row>
    <row r="4" spans="1:14" ht="32.25" customHeight="1" x14ac:dyDescent="0.2">
      <c r="M4" s="20">
        <v>1</v>
      </c>
      <c r="N4" s="23" t="s">
        <v>33</v>
      </c>
    </row>
    <row r="5" spans="1:14" ht="77.25" thickBot="1" x14ac:dyDescent="0.25">
      <c r="F5" s="26"/>
      <c r="M5" s="21">
        <v>2</v>
      </c>
      <c r="N5" s="22" t="s">
        <v>34</v>
      </c>
    </row>
    <row r="6" spans="1:14" ht="18" customHeight="1" x14ac:dyDescent="0.2">
      <c r="A6" s="47" t="s">
        <v>35</v>
      </c>
      <c r="B6" s="47"/>
      <c r="C6" s="47"/>
      <c r="D6" s="47"/>
      <c r="E6" s="47"/>
      <c r="F6" s="47"/>
      <c r="G6" s="47"/>
      <c r="H6" s="47"/>
      <c r="I6" s="47"/>
    </row>
    <row r="7" spans="1:14" s="29" customFormat="1" x14ac:dyDescent="0.2">
      <c r="A7" s="41"/>
      <c r="B7" s="41"/>
      <c r="C7" s="41"/>
      <c r="D7" s="52" t="s">
        <v>62</v>
      </c>
      <c r="E7" s="52"/>
      <c r="F7" s="52"/>
      <c r="G7" s="41"/>
      <c r="H7" s="41"/>
      <c r="I7" s="41"/>
      <c r="J7" s="41"/>
      <c r="K7" s="41"/>
    </row>
    <row r="8" spans="1:14" s="29" customFormat="1" x14ac:dyDescent="0.2">
      <c r="A8" s="41"/>
      <c r="B8" s="41"/>
      <c r="C8" s="41"/>
      <c r="D8" s="41"/>
      <c r="E8" s="41"/>
      <c r="F8" s="41"/>
      <c r="G8" s="41"/>
      <c r="H8" s="41"/>
      <c r="I8" s="41"/>
      <c r="J8" s="41"/>
      <c r="K8" s="41"/>
    </row>
    <row r="9" spans="1:14" s="32" customFormat="1" ht="44.25" customHeight="1" thickBot="1" x14ac:dyDescent="0.25">
      <c r="A9" s="30" t="s">
        <v>51</v>
      </c>
      <c r="B9" s="30" t="s">
        <v>57</v>
      </c>
      <c r="C9" s="30" t="s">
        <v>36</v>
      </c>
      <c r="D9" s="30" t="s">
        <v>37</v>
      </c>
      <c r="E9" s="30" t="s">
        <v>20</v>
      </c>
      <c r="F9" s="30" t="s">
        <v>9</v>
      </c>
      <c r="G9" s="30" t="s">
        <v>38</v>
      </c>
      <c r="H9" s="30" t="s">
        <v>56</v>
      </c>
      <c r="I9" s="30" t="s">
        <v>39</v>
      </c>
      <c r="J9" s="30" t="s">
        <v>58</v>
      </c>
      <c r="K9" s="30" t="s">
        <v>40</v>
      </c>
      <c r="L9" s="31" t="s">
        <v>41</v>
      </c>
      <c r="M9" s="31" t="s">
        <v>42</v>
      </c>
    </row>
    <row r="10" spans="1:14" s="37" customFormat="1" ht="327.75" x14ac:dyDescent="0.2">
      <c r="A10" s="33">
        <v>1</v>
      </c>
      <c r="B10" s="42" t="s">
        <v>63</v>
      </c>
      <c r="C10" s="34">
        <v>46038</v>
      </c>
      <c r="D10" s="30" t="s">
        <v>64</v>
      </c>
      <c r="E10" s="33" t="s">
        <v>22</v>
      </c>
      <c r="F10" s="33" t="s">
        <v>61</v>
      </c>
      <c r="G10" s="34">
        <v>46056</v>
      </c>
      <c r="H10" s="34"/>
      <c r="I10" s="35">
        <v>0</v>
      </c>
      <c r="J10" s="33" t="s">
        <v>49</v>
      </c>
      <c r="K10" s="33"/>
      <c r="L10" s="36"/>
      <c r="M10" s="36"/>
    </row>
    <row r="11" spans="1:14" s="38" customFormat="1" ht="14.25" x14ac:dyDescent="0.2">
      <c r="A11" s="33">
        <v>2</v>
      </c>
      <c r="B11" s="33" t="s">
        <v>65</v>
      </c>
      <c r="C11" s="34">
        <v>46042</v>
      </c>
      <c r="D11" s="38" t="s">
        <v>66</v>
      </c>
      <c r="E11" s="33" t="s">
        <v>23</v>
      </c>
      <c r="F11" s="33" t="s">
        <v>59</v>
      </c>
      <c r="G11" s="34">
        <v>46045</v>
      </c>
      <c r="H11" s="34"/>
      <c r="I11" s="35">
        <v>0</v>
      </c>
      <c r="J11" s="33" t="s">
        <v>49</v>
      </c>
      <c r="K11" s="33"/>
      <c r="L11" s="39"/>
      <c r="M11" s="36"/>
    </row>
    <row r="12" spans="1:14" s="38" customFormat="1" ht="409.5" x14ac:dyDescent="0.2">
      <c r="A12" s="33">
        <v>3</v>
      </c>
      <c r="B12" s="33"/>
      <c r="C12" s="34">
        <v>46044</v>
      </c>
      <c r="D12" s="30" t="s">
        <v>67</v>
      </c>
      <c r="E12" s="33" t="s">
        <v>23</v>
      </c>
      <c r="F12" s="33" t="s">
        <v>59</v>
      </c>
      <c r="G12" s="34">
        <v>46080</v>
      </c>
      <c r="H12" s="34"/>
      <c r="I12" s="35">
        <v>0</v>
      </c>
      <c r="J12" s="33" t="s">
        <v>49</v>
      </c>
      <c r="K12" s="33"/>
      <c r="L12" s="39"/>
      <c r="M12" s="36"/>
    </row>
    <row r="13" spans="1:14" s="38" customFormat="1" ht="14.25" x14ac:dyDescent="0.2">
      <c r="A13" s="33">
        <v>4</v>
      </c>
      <c r="B13" s="33"/>
      <c r="C13" s="34">
        <v>46047</v>
      </c>
      <c r="D13" s="38" t="s">
        <v>68</v>
      </c>
      <c r="E13" s="33" t="s">
        <v>22</v>
      </c>
      <c r="F13" s="33" t="s">
        <v>61</v>
      </c>
      <c r="G13" s="34">
        <v>46032</v>
      </c>
      <c r="H13" s="34"/>
      <c r="I13" s="40">
        <v>0</v>
      </c>
      <c r="J13" s="33" t="s">
        <v>49</v>
      </c>
      <c r="K13" s="33"/>
      <c r="L13" s="39"/>
      <c r="M13" s="36"/>
    </row>
    <row r="14" spans="1:14" s="38" customFormat="1" ht="14.25" x14ac:dyDescent="0.2">
      <c r="A14" s="33">
        <v>5</v>
      </c>
      <c r="B14" s="33"/>
      <c r="C14" s="34">
        <v>46048</v>
      </c>
      <c r="D14" s="38" t="s">
        <v>69</v>
      </c>
      <c r="E14" s="33" t="s">
        <v>22</v>
      </c>
      <c r="F14" s="33" t="s">
        <v>61</v>
      </c>
      <c r="G14" s="34">
        <v>46033</v>
      </c>
      <c r="H14" s="34"/>
      <c r="I14" s="35">
        <v>0</v>
      </c>
      <c r="J14" s="33" t="s">
        <v>49</v>
      </c>
      <c r="K14" s="33"/>
      <c r="L14" s="39">
        <f>IF(Formato!$C14&lt;&gt;"",MONTH(C14),"")</f>
        <v>1</v>
      </c>
      <c r="M14" s="36">
        <f>IF(Formato!$G14&lt;&gt;"",MONTH(G14),"")</f>
        <v>1</v>
      </c>
    </row>
    <row r="15" spans="1:14" ht="15" x14ac:dyDescent="0.2">
      <c r="A15" s="24"/>
      <c r="B15" s="24"/>
      <c r="C15" s="25"/>
      <c r="D15" s="27"/>
      <c r="E15" s="24"/>
      <c r="F15" s="24"/>
      <c r="G15" s="25"/>
      <c r="H15" s="25"/>
      <c r="I15" s="24"/>
      <c r="J15" s="24"/>
      <c r="K15" s="24"/>
      <c r="L15" s="2" t="str">
        <f>IF(Formato!$C15&lt;&gt;"",MONTH(C15),"")</f>
        <v/>
      </c>
      <c r="M15" s="3" t="str">
        <f>IF(Formato!$G15&lt;&gt;"",MONTH(G15),"")</f>
        <v/>
      </c>
    </row>
    <row r="16" spans="1:14" ht="15" x14ac:dyDescent="0.2">
      <c r="A16" s="24"/>
      <c r="B16" s="24"/>
      <c r="C16" s="25"/>
      <c r="D16" s="27"/>
      <c r="E16" s="24"/>
      <c r="F16" s="24"/>
      <c r="G16" s="25"/>
      <c r="H16" s="25"/>
      <c r="I16" s="24"/>
      <c r="J16" s="24"/>
      <c r="K16" s="24"/>
      <c r="L16" s="2" t="str">
        <f>IF(Formato!$C16&lt;&gt;"",MONTH(C16),"")</f>
        <v/>
      </c>
      <c r="M16" s="3" t="str">
        <f>IF(Formato!$G16&lt;&gt;"",MONTH(G16),"")</f>
        <v/>
      </c>
    </row>
    <row r="17" spans="1:14" ht="15" x14ac:dyDescent="0.2">
      <c r="A17" s="24"/>
      <c r="B17" s="24"/>
      <c r="C17" s="25"/>
      <c r="D17" s="27"/>
      <c r="E17" s="24"/>
      <c r="F17" s="24"/>
      <c r="G17" s="25"/>
      <c r="H17" s="25"/>
      <c r="I17" s="24"/>
      <c r="J17" s="24"/>
      <c r="K17" s="24"/>
      <c r="L17" s="2" t="str">
        <f>IF(Formato!$C17&lt;&gt;"",MONTH(C17),"")</f>
        <v/>
      </c>
      <c r="M17" s="3" t="str">
        <f>IF(Formato!$G17&lt;&gt;"",MONTH(G17),"")</f>
        <v/>
      </c>
    </row>
    <row r="18" spans="1:14" ht="15" x14ac:dyDescent="0.2">
      <c r="A18" s="24"/>
      <c r="B18" s="24"/>
      <c r="C18" s="25"/>
      <c r="D18" s="27"/>
      <c r="E18" s="24"/>
      <c r="F18" s="24"/>
      <c r="G18" s="25"/>
      <c r="H18" s="25"/>
      <c r="I18" s="24"/>
      <c r="J18" s="24"/>
      <c r="K18" s="24"/>
      <c r="L18" s="2" t="str">
        <f>IF(Formato!$C18&lt;&gt;"",MONTH(C18),"")</f>
        <v/>
      </c>
      <c r="M18" s="3" t="str">
        <f>IF(Formato!$G18&lt;&gt;"",MONTH(G18),"")</f>
        <v/>
      </c>
    </row>
    <row r="19" spans="1:14" ht="15" x14ac:dyDescent="0.2">
      <c r="A19" s="24"/>
      <c r="B19" s="24"/>
      <c r="C19" s="25"/>
      <c r="D19" s="27"/>
      <c r="E19" s="24"/>
      <c r="F19" s="24"/>
      <c r="G19" s="25"/>
      <c r="H19" s="25"/>
      <c r="I19" s="24"/>
      <c r="J19" s="24"/>
      <c r="K19" s="24"/>
      <c r="L19" s="2" t="str">
        <f>IF(Formato!$C19&lt;&gt;"",MONTH(C19),"")</f>
        <v/>
      </c>
      <c r="M19" s="3" t="str">
        <f>IF(Formato!$G19&lt;&gt;"",MONTH(G19),"")</f>
        <v/>
      </c>
    </row>
    <row r="20" spans="1:14" ht="15" x14ac:dyDescent="0.2">
      <c r="A20" s="24"/>
      <c r="B20" s="24"/>
      <c r="C20" s="25"/>
      <c r="D20" s="24"/>
      <c r="E20" s="24"/>
      <c r="F20" s="24"/>
      <c r="G20" s="25"/>
      <c r="H20" s="25"/>
      <c r="I20" s="24"/>
      <c r="J20" s="24"/>
      <c r="K20" s="24"/>
      <c r="L20" s="2" t="str">
        <f>IF(Formato!$C20&lt;&gt;"",MONTH(C20),"")</f>
        <v/>
      </c>
      <c r="M20" s="3" t="str">
        <f>IF(Formato!$G20&lt;&gt;"",MONTH(G20),"")</f>
        <v/>
      </c>
    </row>
    <row r="21" spans="1:14" ht="15" x14ac:dyDescent="0.2">
      <c r="A21" s="24"/>
      <c r="B21" s="24"/>
      <c r="C21" s="25"/>
      <c r="D21" s="24"/>
      <c r="E21" s="24"/>
      <c r="F21" s="24"/>
      <c r="G21" s="25"/>
      <c r="H21" s="25"/>
      <c r="I21" s="24"/>
      <c r="J21" s="24"/>
      <c r="K21" s="24"/>
      <c r="L21" s="2" t="str">
        <f>IF(Formato!$C21&lt;&gt;"",MONTH(C21),"")</f>
        <v/>
      </c>
      <c r="M21" s="3" t="str">
        <f>IF(Formato!$G21&lt;&gt;"",MONTH(G21),"")</f>
        <v/>
      </c>
    </row>
    <row r="22" spans="1:14" ht="15" x14ac:dyDescent="0.2">
      <c r="A22" s="24"/>
      <c r="B22" s="24"/>
      <c r="C22" s="25"/>
      <c r="D22" s="24"/>
      <c r="E22" s="24"/>
      <c r="F22" s="24"/>
      <c r="G22" s="25"/>
      <c r="H22" s="25"/>
      <c r="I22" s="24"/>
      <c r="J22" s="24"/>
      <c r="K22" s="24"/>
      <c r="L22" s="2" t="str">
        <f>IF(Formato!$C22&lt;&gt;"",MONTH(C22),"")</f>
        <v/>
      </c>
      <c r="M22" s="3" t="str">
        <f>IF(Formato!$G22&lt;&gt;"",MONTH(G22),"")</f>
        <v/>
      </c>
    </row>
    <row r="23" spans="1:14" ht="15" x14ac:dyDescent="0.2">
      <c r="A23" s="24"/>
      <c r="B23" s="24"/>
      <c r="C23" s="25"/>
      <c r="D23" s="24"/>
      <c r="E23" s="24"/>
      <c r="F23" s="24"/>
      <c r="G23" s="25"/>
      <c r="H23" s="25"/>
      <c r="I23" s="24"/>
      <c r="J23" s="24"/>
      <c r="K23" s="24"/>
      <c r="L23" s="13" t="str">
        <f>IF(Formato!$C23&lt;&gt;"",MONTH(C23),"")</f>
        <v/>
      </c>
      <c r="M23" s="14" t="str">
        <f>IF(Formato!$G23&lt;&gt;"",MONTH(G23),"")</f>
        <v/>
      </c>
    </row>
    <row r="25" spans="1:14" x14ac:dyDescent="0.2">
      <c r="B25" s="28"/>
      <c r="C25" s="28"/>
      <c r="D25" s="28"/>
      <c r="E25" s="28"/>
    </row>
    <row r="26" spans="1:14" x14ac:dyDescent="0.2">
      <c r="M26" s="15" t="s">
        <v>43</v>
      </c>
    </row>
    <row r="27" spans="1:14" ht="39.75" customHeight="1" x14ac:dyDescent="0.2">
      <c r="M27" s="46" t="s">
        <v>44</v>
      </c>
      <c r="N27" s="46"/>
    </row>
  </sheetData>
  <sheetProtection selectLockedCells="1"/>
  <mergeCells count="6">
    <mergeCell ref="M27:N27"/>
    <mergeCell ref="A6:I6"/>
    <mergeCell ref="C1:D1"/>
    <mergeCell ref="I1:L1"/>
    <mergeCell ref="I2:L2"/>
    <mergeCell ref="D7:F7"/>
  </mergeCells>
  <phoneticPr fontId="3" type="noConversion"/>
  <dataValidations xWindow="584" yWindow="462"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Ana Judith De la Rosa Camacho</cp:lastModifiedBy>
  <cp:revision/>
  <dcterms:created xsi:type="dcterms:W3CDTF">2017-10-19T22:18:57Z</dcterms:created>
  <dcterms:modified xsi:type="dcterms:W3CDTF">2026-02-10T16:39:41Z</dcterms:modified>
</cp:coreProperties>
</file>