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turrubiartes\Desktop\JORGE E. TURRUBIARTES\Reportes Mensuales CEGAIP\Reporte Mensual CEGAIP 2026\"/>
    </mc:Choice>
  </mc:AlternateContent>
  <bookViews>
    <workbookView xWindow="0" yWindow="0" windowWidth="23040" windowHeight="9072"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sharedStrings.xml><?xml version="1.0" encoding="utf-8"?>
<sst xmlns="http://schemas.openxmlformats.org/spreadsheetml/2006/main" count="187" uniqueCount="90">
  <si>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</si>
  <si>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</si>
  <si>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</si>
  <si>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</si>
  <si>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</si>
  <si>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</si>
  <si>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</si>
  <si>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</si>
  <si>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</si>
  <si>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</si>
  <si>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</si>
  <si>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</si>
  <si>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</si>
  <si>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</si>
  <si>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</si>
  <si>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</si>
  <si>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</si>
  <si>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</si>
  <si>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</si>
  <si>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</si>
  <si>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</si>
  <si>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</si>
  <si>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</si>
  <si>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</si>
  <si>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</si>
  <si>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</si>
  <si>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</si>
  <si>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</si>
  <si>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</si>
  <si>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</si>
  <si>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</si>
  <si>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</si>
  <si>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</si>
  <si>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</si>
  <si>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</si>
  <si>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</si>
  <si>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</si>
  <si>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</si>
  <si>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</si>
  <si>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</si>
  <si>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</si>
  <si>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</si>
  <si>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</si>
  <si>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</si>
  <si>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</si>
  <si>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</si>
  <si>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</si>
  <si>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</si>
  <si>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</si>
  <si>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</si>
  <si>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</si>
  <si>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</si>
  <si>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</si>
  <si>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</si>
  <si>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</si>
  <si>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</si>
  <si>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</si>
  <si>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</si>
  <si>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</si>
  <si>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</si>
  <si>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</si>
  <si>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</si>
  <si>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</si>
  <si>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Kenia Hernandez Gonzalez</t>
  </si>
  <si>
    <t>Solicitud Concuida</t>
  </si>
  <si>
    <t>Información sobre afectaciones a la salud y quejas por contaminación del aire en zonas sin monitoreo en San Luis Potosí A quien corresponda: Solicito información relacionada con posibles afectaciones a la salud y registros institucionales vinculados a la calidad del aire en zonas sin monitoreo ambiental en el estado de San Luis Potosí, particularmente en la Zona Industrial, Villa de Pozos, Villa de Reyes y colonias cercanas a ladrilleras. En específico, solicito: 1. Identificación de riesgos y pronunciamientos institucionales * Indicar si la institución ha emitido alertas, recomendaciones, diagnósticos o pronunciamientos sobre riesgos a la salud derivados de la contaminación del aire en las zonas mencionadas. * En caso afirmativo, proporcionar copia de dichos documentos. 2. Quejas, denuncias o reportes ciudadanos * Número de quejas, denuncias o reportes recibidos entre 2024 y 2026 relacionados con: - Contaminación del aire - Presencia de humo - Malos olores - Emisiones provenientes de ladrilleras o actividad industrial * Desglosar la información por municipio o zona (Villa de Pozos, Villa de Reyes y colonias cercanas a ladrilleras). * Indicar el estatus de dichas quejas (en trámite, concluidas, archivadas) y las acciones derivadas. 3. Atención a población vulnerable * Indicar si existen programas, campañas o acciones dirigidas a la atención o prevención de afectaciones a la salud en poblaciones expuestas a contaminación del aire en zonas sin monitoreo. * Especificar si se han identificado grupos vulnerables en dichas zonas. En caso de no contar con información en alguno de los puntos, solicito se declare expresamente su inexistencia. Solicito que la información sea proporcionada en formato electrónico y abierto, incluyendo documentos, bases de datos y notas metodológicas disponibles. Sin otro particular, quedo atenta a su respuesta. Atentamente, Kenia Hernández</t>
  </si>
  <si>
    <t>Dr.Juan Eduardo Bendeck Cordero</t>
  </si>
  <si>
    <t>Deseo saber, ¿Durante el mes de marzo de 2026, cuántas reuniones de trabajo fueron realizadas por las personas servidoras públicas de la oficina en Ciudad Valles, S.L.P., de la COMISIÓN ESTATAL DE DERECHOS HUMANOS DE SAN LUIS POTOSÍ, donde hayan participado al menos dos personas servidoras públicas de este sujeto obligado? Deseo obtener copia simple, en formato PDF, y que me sean entregadas a través de esta plataforma electrónica nacional de transparencia, de todas las ACTAS DE TRABAJO, ACTAS CIRCUNSTANCIADAS, O ACTAS DE SESIÓN, de reuniones que hayan tenido por objeto la PROMOCIÓN DE LOS DERECHOS HUMANOS y/o EL ESTUDIO DE LOS DERECHOS HUMANOS en nuestra comunidad, en marzo de 2026, donde se contemple, fecha, hora de inicio, orden de la sesión, acuerdos alcanzados, considerandos, deliberaciones, hora de finalización de la reunión y nombre de las personas públicas participantes en dichas sesiones. Gracias por la atención a la presente.</t>
  </si>
  <si>
    <t>Kevin Margaro Zapata</t>
  </si>
  <si>
    <t>De manera atenta, solicito la siguiente información correspondiente al ejercicio 2025: Estado actual de implementación del Sistema Institucional de Archivos. Número de bajas documentales autorizadas durante el periodo referido. Solicito la información en formato digital. Datos Complementarios: La información requerida se relaciona con la implementación del Sistema Institucional de Archivos conforme a la normatividad aplicable en el estado durante el ejercicio 2025.</t>
  </si>
  <si>
    <t>Deseo saber lo siguiente: La oficina en Ciudad Valles, S.L.P., del sujeto obligado COMISIÓN ESTATAL DE DERECHOS HUMANOS DE SAN LUIS POTOSÍ, ¿sí cuenta o no cuenta con algún vehículo automotor propiedad del sujeto obligado, para el auxilio de las actividades y el traslado del personal de su oficina en Ciudad Valles? En caso de ser afirmativa la respuesta ¿Cuáles son las especificaciones del vehículo, solicitando se me informe lo siguiente: precio según factura, fecha de la factura, modelo y marca del vehículo, año de fabricación del vehículo, sea LS, LE, o ST? ¿Cuál fue el presupuesto mensual asignado para el mes de ENERO DE 2026, para gasolina otorgada a persona o personas servidoras públicas de la oficina en Ciudad Valles, S.L.P., de la Comisión Estatal de Derechos Humanos de San Luis Potosí, independientemente de si existe o no existe algún vehículo automotor propiedad de la Comisión en su oficina en Ciudad Valles? ¿Los gastos en gasolina son cubiertos mediante vales de gasolina, tarjeta de débito, tarjeta electrónica o mediante transferencia electrónica de fondos a las personas servidoras públicas o bajo qué modalidad se les han brindado recursos para gasolina? Gracias.</t>
  </si>
  <si>
    <t>De la manera más atenta y respetuosa, deseo saber (y es mi derecho también): El listado de convenios de colaboración celebrados o suscritos durante el año 2025, por parte de la oficina en Ciudad Valles, S.L.P., del sujeto obligado COMISIÓN ESTATAL DE DERECHOS HUMANOS DE SAN LUIS POTOSÍ, con: MUNICIPIOS DE LA ZONA HUASTECA POTOSINA Y/O SUS OFICINAS MUNICIPALES DE DERECHOS HUMANOS, instituciones educativas de nivel básico, instituciones educativas de nivel medio básico, instituciones educativas de nivel medio superior, instituciones educativas de nivel superior, asociaciones civiles, asociaciones religiosas con registro ante la Secretaría de Gobernación, de cualquier denominación, cámaras empresariales, y desde luego organizaciones de la sociedad civil defensoras de derechos humanos, que tengan por objeto el estudio y la promoción de los Derechos Humanos en la comunidad de la Huasteca Potosina. ¿Cuál es, en todo caso, el fundamento jurídico para celebrar estos convenios? ¿Quién firmó tales convenios en representación de la Comisión Estatal de Derechos Humanos de San Luis Potosí, en la oficina ubicada en Ciudad Valles de este organismo y bajo que fundamento jurídico, legal, mediante acuerdo, delegación de funciones o instrucción jerárquica? Deseo conocer el listado de convenios en función de qué personas con personalidad juírdica los suscribieron con la Comisión, en la zona Huasteca, durante el año 2025.</t>
  </si>
  <si>
    <t>Durante el año 2025, ¿Qué sanciones, amonestaciones o apercibimientos, han recibido las personas servidoras públicas de la Oficina de Ciudad Valles, S.L.P., de la Comisión Estatal de Derechos Humanos de San Luis Potosí? Solicito me sea proporcionada la información con el nombre de la persona servidora pública sancionada, apercibida o amonestada y el motivo de la sanción, apercibimiento o amonestación. Gracias</t>
  </si>
  <si>
    <t>Christian Lozano H</t>
  </si>
  <si>
    <t>- Nombramiento con que cuenta Raúl Paulin Rojas. - Fecha de ingreso y tipo de contratación.</t>
  </si>
  <si>
    <t>De la manera más atenta y respetuosa, deseo saber (y es mi derecho también): ¿En la oficina de la Comisión Estatal de Derechos Humanos en Ciudad Valles, S.L.P., deseo conocer el listado de atribuciones legales y operativas, de la persona servidora pública LIC. ELVIRA VIGGIANO GUERRA, de igual manera qué actividades ha coordinado o en qué actividades ha participado esta persona servidora pública, que hayan sido de tipo institucional de la propia Comisión Estatal de Derechos Humanos, dedicados a la promoción y al estudio de los Derechos Humanos, durante el mes de MARZO DE 2026? Gracias</t>
  </si>
  <si>
    <t>Carlos De Sofia</t>
  </si>
  <si>
    <t>Solicitud de información Solicito atentamente la siguiente información. Solicito que la información se proporcione en una base de datos en formato editable (Excel o CSV), y que la información se proporcione respecto del periodo del 1 de enero de 2020 al 31 de marzo de 2026. De ser posible desagregar por persona quejosa. 1. Número total de quejas recibidas por uso ilegal o excesivo de la fuerza pública desagregadas por mes</t>
  </si>
  <si>
    <t>Elisa MN LN</t>
  </si>
  <si>
    <t>Se adjunta a la presente solicitud, un archivo .DOC, conformada de 21 incisos, dado que el texto excede del número de caracteres máximos de la plataforma.</t>
  </si>
  <si>
    <t>Sin nombre</t>
  </si>
  <si>
    <t>Con fundamento en lo dispuesto por el artículo 6° de la Constitución Política de los Estados Unidos Mexicanos; los artículos 4, 6, 7 y demás aplicables de la Ley General de Transparencia y Acceso a la Información Pública, así como la legislación local correspondiente, solicito atentamente la siguiente información: 1. Señale si el organismo cuenta con algún catálogo, lineamiento o manual utilizado para la calificación de violaciones a derechos humanos.2. En caso afirmativo, indique si dentro de dicho instrumento se contempla expresamente el derecho a la ciudad y el derecho al deporte como derechos humanos. 3. Informe el número de quejas recibidas por presuntas vulneraciones: a) al derecho a la ciudad; y b) al derecho al deporte; durante los años 2024 y 2025, así como en el periodo comprendido del 1 de enero al 15 de abril de 2026. 4. Precise si, durante los años 2024 y 2025, así como en el periodo del 1 de enero al 15 de abril de 2026, se han emitido recomendaciones relacionadas con la vulneración: a) del derecho a la ciudad; y b) del derecho al deporte. En caso afirmativo, indique el medio o enlace electrónico donde dichas recomendaciones pueden ser consultadas.</t>
  </si>
  <si>
    <t>Currículum vitae de todos y cada uno de los integrantes de las ternas para elegir Titulares de la Tercera y Cuarta Visitaduría, la fecha de realización de entrevistas, los planes de trabajo de cada uno de los participantes para cada Visitaduria, conforme a lo dispuesto por el artículo 50 fracción VI de la Ley de la Comisión Estatal de Derechos Humanos y 49 de su Reglamento Interno. Copia y versión estenografica del acta de la décima segunda sesión ordinaria del Consejo Ciudadano en donde resultaron electos los actuales Titulares.</t>
  </si>
  <si>
    <t>De la manera más respetuosa y atenta, deseo saber (y es mi derecho también): En la oficina de Ciudad Valles, S.L.P., de la Comisión Estatal de Derechos Humanos de San Luis Potosí, la persona servidora pública de nombre LIC. ELVIRA VIGGIANO GUERRA, ¿Sí tiene o no tiene facultades de adquisición de BIENES Y SERVICIOS, para ser adquiridos a nombre de la COMISIÓN ESTATAL DE DERECHOS HUMANOS DE SAN LUIS POTOSÍ? ¿La oficina de Ciudad Valles, S.L.P. de la oficina de la Comisión Estatal de Derechos Humanos de San Luis Potosí, sí cuenta o no, con un COMITÉ DE ADQUISICIONES? En caso de ser afirmativa la respuesta, ¿CÓMO FUNCIONA Y SESIONA? ¿CÓMO ESTÁ INTEGRADO? ¿Qué bienes y servicios adquirió la oficina DE CIUDAD VALLES, S.L.P., ¿DE LA COMISIÓN ESTATAL DE DERECHOS HUMANOS DE SAN LUIS POTOSÍ, durante el mes de marzo de 2026? Gracias por la atención a la presente.</t>
  </si>
  <si>
    <t>COPIA SIMPLE, entregada en formato PDF, a través de esta plataforma nacional de transparencia, de la totalidad de la correspondencia institucional, de carácter público, INCLUYENDO TAMBIÉN solicitud de cotizaciones de bienes y servicios, que haya sido emitida por la persona servidora pública LIC. ELVIRA VIGGIANO GUERRA, suscrita hacia cualquier ente público o privado, con finalidades de trabajo institucional o cotización de bienes y servicios para su posterior adquisición por parte del sujeto obligado. Lo anterior, que haya sido emitido durante el mes de marzo de 2026. Gracias por la atención a la presente.</t>
  </si>
  <si>
    <t>De la manera más atenta y respetuosa es mi deseo (y mi derecho también) conocer la siguiente información: Durante el trimestre octubre-diciembre de 2026 deseo conocer el listado de personas públicas apercibidas y amonestadas, por parte del ORGANO INTERNO DE CONTROL DE LA COMISION ESTATAL DE DERECHOS HUMANOS DE SAN LUIS POTOSÍ, lo anterior porque estas personas hayan  sido reportadas por el público solicitante de auxilio y protección de sus derechos humanos, o bien, solicitando información relativa al estudio y promoción de los derechos humanos hacia la COMISIÓN</t>
  </si>
  <si>
    <t>ESTATAL DE DERECHOS HUMANOS DE SAN LUIS POTOSÍ, y que en lugar de ello, hayan recibido burlas, un trato denigrante, correspondencia emitida hacia el solicitante usando lenguaje soez, denigrante hacia las personas y majadero, por parte de las personas servidoras públicas de la Comisión Estatal de Derechos Humanos de San Luis Potosí. ¿Qué acciones, proyectos o propuestas, ha emprendido la COMISIÓN ESTATAL DE DERECHOS HUMANOS DE SAN LUIS POTOSÍ, para promover entre las personas servidoras públicas de la Comisión Estatal de Derechos Humanos de San Luis Potosí, un MÍNIMO TRATO DIGNO Y RESPETUOSO, incluyendo la dignidad adquirida por estudios profesionales, hacia las demás personas, incluyendo hombres no jóvenes, que es el grupo de población que se tiene que aguantar todos los maltratos posibles y juicios a priori "porque para eso son hombres, para aguantarse todo"?</t>
  </si>
  <si>
    <t>De la manera más atenta y respetuosa, deseo saber (y es mi derecho también): ¿Durante el año 2025, qué actividades ha emprendido el ÓRGANO INTERNO DE CONTROL de la Comisión Estatal de Derechos Humanos de San Luis Potosí, entre las personas servidoras públicas de este sujeto obligado, con la finalidad de capacitarlas en la materia de PREVENCIÓN Y SANCIÓN DEL PATRIMONIALISMO como una mala práctica del servicio público? Entendiendo el patrimonialismo como el uso de recursos públicos como si fueran privados o personales, sea un vehículo propiedad de la Comisión, dinero de viáticos, uso de dinero público de la Comisión para pagar comidas o cenas de carácter privado, o la compra de artículos personales con dinero público. ¿Qué investigaciones por mal uso de recursos públicos, esto es, usar recursos o dinero público con fines privados, fueron emprendidas durante el año 2025 en contra de las personas servidoras públicas de la Comisión Estatal de Derechos Humanos de San Luis Potosí, específicamente en la Oficina de Ciudad Valles, S.L.P.? Por la atención a la presente, gracias.</t>
  </si>
  <si>
    <t>De la manera más atenta y respetuosa, deseo acceder a la siguiente información PÚBLICA (y es mi derecho también): Deseo obtener copia simple, en formato PDF, a través de esta Plataforma Nacional de Transparencia, de la totalidad de las Actas del CONSEJO DE LA COMISIÓN ESTATAL DE DERECHOS HUMANOS DE SAN LUIS POTOSÍ, del año 2025, en donde haya sido invitada, haya comparecido, o haya rendido algún informe o haya presentado algún escrito, ponencia o exposición, relacionado con la promoción, el estudio y la defensa de los derechos humanos, la persona servidora pública de este sujeto obligado de nombre LIC. ELVIRA VIGGIANO GUERRA. Además de lo anterior, también deseo saber (y es mi derecho también): ¿Cuál es el fundamento legal, o el establecido en las propias reglas de operación del Consejo de la Comisión Estatal de Derechos Humanos, o el que establezca en el reglamento de sesiones correspondiente, para invitar a sus sesiones a cualquier persona, sea o no persona servidora pública, es decir, personas en calidad de invitadas a sus sesiones de Consejo?</t>
  </si>
  <si>
    <t>De la manera más atenta y respetuosa, es mi deseo acceder a la siguiente información pública (y es mi derecho también): Deseo obtener copia simple, en formato electrónico PDF, de la más reciente DECLARACIÓN PATRIMONIAL, de la totalidad de las personas servidoras públicas que se desempeñan en la OFICINA DE CIUDAD VALLES, S.L.P., de la COMISIÓN ESTATAL DE DERECHOS HUMANOS DE SAN LUIS POTOSÍ, Y LAS MODIFICACIONES DE SITUACIÓN PATRIMONIAL QUE CORRESPONDAN, DE LAS PERSONAS SERVIDORAS PÚBLICAS de la Comisión Estatal de Derechos Humanos de San Luis Potosí, que se desempeñan actualmente en la Oficina de Ciudad Valles, S.L.P. Gracias por la atención a la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</si>
</sst>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17" fillId="0" borderId="0" xfId="0" applyFont="1" applyAlignment="1">
      <alignment horizontal="justify" vertical="center"/>
    </xf>
    <xf numFmtId="0" fontId="17" fillId="0" borderId="0" xfId="0" applyFont="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6" t="s">
        <v>2</v>
      </c>
      <c r="D1" s="46"/>
      <c r="E1" s="46"/>
    </row>
    <row r="2" spans="1:5" ht="85.5" customHeight="1" x14ac:dyDescent="0.25">
      <c r="A2" s="14">
        <v>34</v>
      </c>
      <c r="B2" s="14" t="s">
        <v>3</v>
      </c>
      <c r="C2" s="45" t="s">
        <v>4</v>
      </c>
      <c r="D2" s="45"/>
      <c r="E2" s="45"/>
    </row>
    <row r="3" spans="1:5" ht="64.5" customHeight="1" x14ac:dyDescent="0.25">
      <c r="A3" s="14">
        <v>54</v>
      </c>
      <c r="B3" s="14" t="s">
        <v>5</v>
      </c>
      <c r="C3" s="45" t="s">
        <v>6</v>
      </c>
      <c r="D3" s="45"/>
      <c r="E3" s="45"/>
    </row>
    <row r="4" spans="1:5" ht="69" customHeight="1" x14ac:dyDescent="0.25">
      <c r="A4" s="14">
        <v>54</v>
      </c>
      <c r="B4" s="14" t="s">
        <v>7</v>
      </c>
      <c r="C4" s="45" t="s">
        <v>8</v>
      </c>
      <c r="D4" s="45"/>
      <c r="E4" s="45"/>
    </row>
    <row r="10" spans="1:5" ht="15.6" x14ac:dyDescent="0.25">
      <c r="B10" s="44" t="s">
        <v>46</v>
      </c>
      <c r="C10" s="44"/>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4" t="s">
        <v>45</v>
      </c>
      <c r="C26" s="44"/>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4" t="s">
        <v>47</v>
      </c>
      <c r="C34" s="44"/>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8"/>
  <sheetViews>
    <sheetView showGridLines="0" tabSelected="1" topLeftCell="A26" zoomScale="90" zoomScaleNormal="90" workbookViewId="0">
      <selection activeCell="E26" sqref="E26"/>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4</v>
      </c>
      <c r="C1" s="49" t="s">
        <v>25</v>
      </c>
      <c r="D1" s="50"/>
      <c r="F1" s="3" t="s">
        <v>26</v>
      </c>
      <c r="G1" s="9" t="s">
        <v>27</v>
      </c>
      <c r="H1" s="8">
        <f>COUNTIF(Formato!$L$10:$L$44,B1)</f>
        <v>20</v>
      </c>
      <c r="I1" s="51" t="s">
        <v>28</v>
      </c>
      <c r="J1" s="52"/>
      <c r="K1" s="52"/>
      <c r="L1" s="52"/>
    </row>
    <row r="2" spans="1:16" ht="29.25" customHeight="1" thickBot="1" x14ac:dyDescent="0.3">
      <c r="B2" s="22" t="str">
        <f>IF(B1&gt;0, CHOOSE(B1,"Enero", "Febrero", "Marzo", "Abril", "Mayo", "Junio", "Julio", "Agosto","Septiembre","Octubre","Noviembre","Diciembre"),"Escriba arriba número de mes a reportar")</f>
        <v>Abril</v>
      </c>
      <c r="F2" s="4"/>
      <c r="G2" s="10" t="s">
        <v>29</v>
      </c>
      <c r="H2" s="8">
        <f>COUNTIF(Formato!$M$10:$M$44,B1)</f>
        <v>13</v>
      </c>
      <c r="I2" s="51" t="s">
        <v>30</v>
      </c>
      <c r="J2" s="52"/>
      <c r="K2" s="52"/>
      <c r="L2" s="52"/>
    </row>
    <row r="3" spans="1:16" ht="18" thickBot="1" x14ac:dyDescent="0.3">
      <c r="A3" s="3" t="s">
        <v>31</v>
      </c>
      <c r="B3" s="21">
        <v>2026</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8" t="s">
        <v>35</v>
      </c>
      <c r="B6" s="48"/>
      <c r="C6" s="48"/>
      <c r="D6" s="48"/>
      <c r="E6" s="48"/>
      <c r="F6" s="48"/>
      <c r="G6" s="48"/>
      <c r="H6" s="48"/>
      <c r="I6" s="48"/>
    </row>
    <row r="7" spans="1:16" x14ac:dyDescent="0.25">
      <c r="D7" s="53" t="s">
        <v>62</v>
      </c>
      <c r="E7" s="53"/>
      <c r="F7" s="53"/>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6" x14ac:dyDescent="0.25">
      <c r="A10" s="28">
        <v>29</v>
      </c>
      <c r="B10" s="28" t="s">
        <v>63</v>
      </c>
      <c r="C10" s="29">
        <v>46118</v>
      </c>
      <c r="D10" s="41" t="s">
        <v>65</v>
      </c>
      <c r="E10" s="28" t="s">
        <v>23</v>
      </c>
      <c r="F10" s="31" t="s">
        <v>17</v>
      </c>
      <c r="G10" s="29">
        <v>46132</v>
      </c>
      <c r="H10" s="29" t="s">
        <v>64</v>
      </c>
      <c r="I10" s="30">
        <v>0</v>
      </c>
      <c r="J10" s="30" t="s">
        <v>49</v>
      </c>
      <c r="K10" s="30">
        <v>0</v>
      </c>
      <c r="L10" s="5">
        <f>IF(Formato!$C10&lt;&gt;"",MONTH(C10),"")</f>
        <v>4</v>
      </c>
      <c r="M10" s="6">
        <f>IF(Formato!$G10&lt;&gt;"",MONTH(G10),"")</f>
        <v>4</v>
      </c>
      <c r="P10" s="11"/>
    </row>
    <row r="11" spans="1:16" ht="409.6" x14ac:dyDescent="0.25">
      <c r="A11" s="28">
        <v>30</v>
      </c>
      <c r="B11" s="28" t="s">
        <v>66</v>
      </c>
      <c r="C11" s="29">
        <v>46118</v>
      </c>
      <c r="D11" s="41" t="s">
        <v>67</v>
      </c>
      <c r="E11" s="28" t="s">
        <v>23</v>
      </c>
      <c r="F11" s="30" t="s">
        <v>17</v>
      </c>
      <c r="G11" s="29">
        <v>46132</v>
      </c>
      <c r="H11" s="29" t="s">
        <v>64</v>
      </c>
      <c r="I11" s="30">
        <v>0</v>
      </c>
      <c r="J11" s="30" t="s">
        <v>49</v>
      </c>
      <c r="K11" s="30">
        <v>0</v>
      </c>
      <c r="L11" s="5">
        <f>IF(Formato!$C11&lt;&gt;"",MONTH(C11),"")</f>
        <v>4</v>
      </c>
      <c r="M11" s="6">
        <f>IF(Formato!$G11&lt;&gt;"",MONTH(G11),"")</f>
        <v>4</v>
      </c>
      <c r="P11" s="11"/>
    </row>
    <row r="12" spans="1:16" ht="262.2" x14ac:dyDescent="0.25">
      <c r="A12" s="28">
        <v>31</v>
      </c>
      <c r="B12" s="28" t="s">
        <v>68</v>
      </c>
      <c r="C12" s="29">
        <v>46118</v>
      </c>
      <c r="D12" s="41" t="s">
        <v>69</v>
      </c>
      <c r="E12" s="28" t="s">
        <v>23</v>
      </c>
      <c r="F12" s="30" t="s">
        <v>17</v>
      </c>
      <c r="G12" s="29">
        <v>46132</v>
      </c>
      <c r="H12" s="29" t="s">
        <v>64</v>
      </c>
      <c r="I12" s="30">
        <v>0</v>
      </c>
      <c r="J12" s="30" t="s">
        <v>49</v>
      </c>
      <c r="K12" s="30">
        <v>0</v>
      </c>
      <c r="L12" s="5">
        <f>IF(Formato!$C12&lt;&gt;"",MONTH(C12),"")</f>
        <v>4</v>
      </c>
      <c r="M12" s="6">
        <f>IF(Formato!$G12&lt;&gt;"",MONTH(G12),"")</f>
        <v>4</v>
      </c>
      <c r="P12" s="11"/>
    </row>
    <row r="13" spans="1:16" ht="409.6" x14ac:dyDescent="0.25">
      <c r="A13" s="28">
        <v>32</v>
      </c>
      <c r="B13" s="28" t="s">
        <v>66</v>
      </c>
      <c r="C13" s="29">
        <v>46118</v>
      </c>
      <c r="D13" s="41" t="s">
        <v>70</v>
      </c>
      <c r="E13" s="28" t="s">
        <v>23</v>
      </c>
      <c r="F13" s="30" t="s">
        <v>17</v>
      </c>
      <c r="G13" s="29">
        <v>46132</v>
      </c>
      <c r="H13" s="29" t="s">
        <v>64</v>
      </c>
      <c r="I13" s="30">
        <v>0</v>
      </c>
      <c r="J13" s="30" t="s">
        <v>49</v>
      </c>
      <c r="K13" s="30">
        <v>0</v>
      </c>
      <c r="L13" s="5">
        <f>IF(Formato!$C13&lt;&gt;"",MONTH(C13),"")</f>
        <v>4</v>
      </c>
      <c r="M13" s="6">
        <f>IF(Formato!$G13&lt;&gt;"",MONTH(G13),"")</f>
        <v>4</v>
      </c>
    </row>
    <row r="14" spans="1:16" ht="409.6" x14ac:dyDescent="0.25">
      <c r="A14" s="28">
        <v>33</v>
      </c>
      <c r="B14" s="28" t="s">
        <v>66</v>
      </c>
      <c r="C14" s="29">
        <v>46118</v>
      </c>
      <c r="D14" s="41" t="s">
        <v>71</v>
      </c>
      <c r="E14" s="28" t="s">
        <v>23</v>
      </c>
      <c r="F14" s="30" t="s">
        <v>17</v>
      </c>
      <c r="G14" s="29">
        <v>46132</v>
      </c>
      <c r="H14" s="29" t="s">
        <v>64</v>
      </c>
      <c r="I14" s="30">
        <v>0</v>
      </c>
      <c r="J14" s="30" t="s">
        <v>49</v>
      </c>
      <c r="K14" s="30">
        <v>0</v>
      </c>
      <c r="L14" s="5">
        <f>IF(Formato!$C14&lt;&gt;"",MONTH(C14),"")</f>
        <v>4</v>
      </c>
      <c r="M14" s="6">
        <f>IF(Formato!$G14&lt;&gt;"",MONTH(G14),"")</f>
        <v>4</v>
      </c>
    </row>
    <row r="15" spans="1:16" ht="248.4" x14ac:dyDescent="0.25">
      <c r="A15" s="28">
        <v>34</v>
      </c>
      <c r="B15" s="28" t="s">
        <v>66</v>
      </c>
      <c r="C15" s="29">
        <v>46118</v>
      </c>
      <c r="D15" s="41" t="s">
        <v>72</v>
      </c>
      <c r="E15" s="28" t="s">
        <v>23</v>
      </c>
      <c r="F15" s="30" t="s">
        <v>17</v>
      </c>
      <c r="G15" s="29">
        <v>46132</v>
      </c>
      <c r="H15" s="29" t="s">
        <v>64</v>
      </c>
      <c r="I15" s="30">
        <v>0</v>
      </c>
      <c r="J15" s="30" t="s">
        <v>49</v>
      </c>
      <c r="K15" s="30">
        <v>0</v>
      </c>
      <c r="L15" s="5">
        <f>IF(Formato!$C15&lt;&gt;"",MONTH(C15),"")</f>
        <v>4</v>
      </c>
      <c r="M15" s="6">
        <f>IF(Formato!$G15&lt;&gt;"",MONTH(G15),"")</f>
        <v>4</v>
      </c>
    </row>
    <row r="16" spans="1:16" ht="55.2" x14ac:dyDescent="0.25">
      <c r="A16" s="28">
        <v>35</v>
      </c>
      <c r="B16" s="28" t="s">
        <v>73</v>
      </c>
      <c r="C16" s="29">
        <v>46121</v>
      </c>
      <c r="D16" s="41" t="s">
        <v>74</v>
      </c>
      <c r="E16" s="28" t="s">
        <v>22</v>
      </c>
      <c r="F16" s="30" t="s">
        <v>17</v>
      </c>
      <c r="G16" s="29">
        <v>46135</v>
      </c>
      <c r="H16" s="29" t="s">
        <v>64</v>
      </c>
      <c r="I16" s="30">
        <v>0</v>
      </c>
      <c r="J16" s="30" t="s">
        <v>49</v>
      </c>
      <c r="K16" s="30">
        <v>0</v>
      </c>
      <c r="L16" s="5">
        <f>IF(Formato!$C16&lt;&gt;"",MONTH(C16),"")</f>
        <v>4</v>
      </c>
      <c r="M16" s="6">
        <f>IF(Formato!$G16&lt;&gt;"",MONTH(G16),"")</f>
        <v>4</v>
      </c>
    </row>
    <row r="17" spans="1:13" ht="358.8" x14ac:dyDescent="0.25">
      <c r="A17" s="28">
        <v>36</v>
      </c>
      <c r="B17" s="28" t="s">
        <v>66</v>
      </c>
      <c r="C17" s="29">
        <v>46125</v>
      </c>
      <c r="D17" s="42" t="s">
        <v>75</v>
      </c>
      <c r="E17" s="28" t="s">
        <v>22</v>
      </c>
      <c r="F17" s="30" t="s">
        <v>17</v>
      </c>
      <c r="G17" s="29">
        <v>46139</v>
      </c>
      <c r="H17" s="29" t="s">
        <v>64</v>
      </c>
      <c r="I17" s="30">
        <v>0</v>
      </c>
      <c r="J17" s="30" t="s">
        <v>49</v>
      </c>
      <c r="K17" s="30">
        <v>0</v>
      </c>
      <c r="L17" s="5">
        <f>IF(Formato!$C17&lt;&gt;"",MONTH(C17),"")</f>
        <v>4</v>
      </c>
      <c r="M17" s="6">
        <f>IF(Formato!$G17&lt;&gt;"",MONTH(G17),"")</f>
        <v>4</v>
      </c>
    </row>
    <row r="18" spans="1:13" ht="248.4" x14ac:dyDescent="0.25">
      <c r="A18" s="28">
        <v>37</v>
      </c>
      <c r="B18" s="28" t="s">
        <v>76</v>
      </c>
      <c r="C18" s="29">
        <v>46125</v>
      </c>
      <c r="D18" s="42" t="s">
        <v>77</v>
      </c>
      <c r="E18" s="28" t="s">
        <v>22</v>
      </c>
      <c r="F18" s="30" t="s">
        <v>17</v>
      </c>
      <c r="G18" s="29">
        <v>46139</v>
      </c>
      <c r="H18" s="29" t="s">
        <v>64</v>
      </c>
      <c r="I18" s="30">
        <v>0</v>
      </c>
      <c r="J18" s="30" t="s">
        <v>49</v>
      </c>
      <c r="K18" s="30">
        <v>0</v>
      </c>
      <c r="L18" s="5">
        <f>IF(Formato!$C18&lt;&gt;"",MONTH(C18),"")</f>
        <v>4</v>
      </c>
      <c r="M18" s="6">
        <f>IF(Formato!$G18&lt;&gt;"",MONTH(G18),"")</f>
        <v>4</v>
      </c>
    </row>
    <row r="19" spans="1:13" ht="15" x14ac:dyDescent="0.25">
      <c r="A19" s="28">
        <v>38</v>
      </c>
      <c r="B19" s="28" t="s">
        <v>78</v>
      </c>
      <c r="C19" s="29">
        <v>46127</v>
      </c>
      <c r="D19" s="43" t="s">
        <v>79</v>
      </c>
      <c r="E19" s="28" t="s">
        <v>23</v>
      </c>
      <c r="F19" s="30" t="s">
        <v>17</v>
      </c>
      <c r="G19" s="29">
        <v>46141</v>
      </c>
      <c r="H19" s="29" t="s">
        <v>64</v>
      </c>
      <c r="I19" s="30">
        <v>0</v>
      </c>
      <c r="J19" s="30" t="s">
        <v>49</v>
      </c>
      <c r="K19" s="30">
        <v>0</v>
      </c>
      <c r="L19" s="5">
        <f>IF(Formato!$C19&lt;&gt;"",MONTH(C19),"")</f>
        <v>4</v>
      </c>
      <c r="M19" s="6">
        <f>IF(Formato!$G19&lt;&gt;"",MONTH(G19),"")</f>
        <v>4</v>
      </c>
    </row>
    <row r="20" spans="1:13" ht="409.6" x14ac:dyDescent="0.25">
      <c r="A20" s="28">
        <v>39</v>
      </c>
      <c r="B20" s="28" t="s">
        <v>80</v>
      </c>
      <c r="C20" s="29">
        <v>46128</v>
      </c>
      <c r="D20" s="42" t="s">
        <v>81</v>
      </c>
      <c r="E20" s="28" t="s">
        <v>23</v>
      </c>
      <c r="F20" s="30" t="s">
        <v>17</v>
      </c>
      <c r="G20" s="29">
        <v>46142</v>
      </c>
      <c r="H20" s="29" t="s">
        <v>64</v>
      </c>
      <c r="I20" s="30">
        <v>0</v>
      </c>
      <c r="J20" s="30" t="s">
        <v>49</v>
      </c>
      <c r="K20" s="30">
        <v>0</v>
      </c>
      <c r="L20" s="5">
        <f>IF(Formato!$C20&lt;&gt;"",MONTH(C20),"")</f>
        <v>4</v>
      </c>
      <c r="M20" s="6">
        <f>IF(Formato!$G20&lt;&gt;"",MONTH(G20),"")</f>
        <v>4</v>
      </c>
    </row>
    <row r="21" spans="1:13" ht="409.6" x14ac:dyDescent="0.25">
      <c r="A21" s="28">
        <v>40</v>
      </c>
      <c r="B21" s="28" t="s">
        <v>80</v>
      </c>
      <c r="C21" s="29">
        <v>46128</v>
      </c>
      <c r="D21" s="42" t="s">
        <v>81</v>
      </c>
      <c r="E21" s="28" t="s">
        <v>23</v>
      </c>
      <c r="F21" s="30" t="s">
        <v>17</v>
      </c>
      <c r="G21" s="29">
        <v>46142</v>
      </c>
      <c r="H21" s="29" t="s">
        <v>64</v>
      </c>
      <c r="I21" s="30">
        <v>0</v>
      </c>
      <c r="J21" s="30" t="s">
        <v>49</v>
      </c>
      <c r="K21" s="30">
        <v>0</v>
      </c>
      <c r="L21" s="5">
        <f>IF(Formato!$C21&lt;&gt;"",MONTH(C21),"")</f>
        <v>4</v>
      </c>
      <c r="M21" s="6">
        <f>IF(Formato!$G21&lt;&gt;"",MONTH(G21),"")</f>
        <v>4</v>
      </c>
    </row>
    <row r="22" spans="1:13" ht="303.60000000000002" x14ac:dyDescent="0.25">
      <c r="A22" s="28">
        <v>41</v>
      </c>
      <c r="B22" s="28" t="s">
        <v>73</v>
      </c>
      <c r="C22" s="29">
        <v>46128</v>
      </c>
      <c r="D22" s="42" t="s">
        <v>82</v>
      </c>
      <c r="E22" s="28" t="s">
        <v>23</v>
      </c>
      <c r="F22" s="30" t="s">
        <v>17</v>
      </c>
      <c r="G22" s="29">
        <v>46142</v>
      </c>
      <c r="H22" s="29" t="s">
        <v>64</v>
      </c>
      <c r="I22" s="30">
        <v>0</v>
      </c>
      <c r="J22" s="30" t="s">
        <v>49</v>
      </c>
      <c r="K22" s="30">
        <v>0</v>
      </c>
      <c r="L22" s="5">
        <f>IF(Formato!$C22&lt;&gt;"",MONTH(C22),"")</f>
        <v>4</v>
      </c>
      <c r="M22" s="6">
        <f>IF(Formato!$G22&lt;&gt;"",MONTH(G22),"")</f>
        <v>4</v>
      </c>
    </row>
    <row r="23" spans="1:13" ht="409.6" x14ac:dyDescent="0.25">
      <c r="A23" s="28">
        <v>42</v>
      </c>
      <c r="B23" s="28" t="s">
        <v>66</v>
      </c>
      <c r="C23" s="29">
        <v>46129</v>
      </c>
      <c r="D23" s="42" t="s">
        <v>83</v>
      </c>
      <c r="E23" s="28" t="s">
        <v>23</v>
      </c>
      <c r="F23" s="30" t="s">
        <v>17</v>
      </c>
      <c r="G23" s="29">
        <v>46146</v>
      </c>
      <c r="H23" s="29" t="s">
        <v>64</v>
      </c>
      <c r="I23" s="30">
        <v>0</v>
      </c>
      <c r="J23" s="30" t="s">
        <v>49</v>
      </c>
      <c r="K23" s="30">
        <v>0</v>
      </c>
      <c r="L23" s="5">
        <f>IF(Formato!$C23&lt;&gt;"",MONTH(C23),"")</f>
        <v>4</v>
      </c>
      <c r="M23" s="6">
        <f>IF(Formato!$G23&lt;&gt;"",MONTH(G23),"")</f>
        <v>5</v>
      </c>
    </row>
    <row r="24" spans="1:13" ht="358.8" x14ac:dyDescent="0.25">
      <c r="A24" s="28">
        <v>43</v>
      </c>
      <c r="B24" s="28" t="s">
        <v>66</v>
      </c>
      <c r="C24" s="29">
        <v>46129</v>
      </c>
      <c r="D24" s="42" t="s">
        <v>84</v>
      </c>
      <c r="E24" s="28" t="s">
        <v>23</v>
      </c>
      <c r="F24" s="30" t="s">
        <v>17</v>
      </c>
      <c r="G24" s="29">
        <v>46146</v>
      </c>
      <c r="H24" s="29" t="s">
        <v>64</v>
      </c>
      <c r="I24" s="30">
        <v>0</v>
      </c>
      <c r="J24" s="30" t="s">
        <v>49</v>
      </c>
      <c r="K24" s="30">
        <v>0</v>
      </c>
      <c r="L24" s="5">
        <f>IF(Formato!$C24&lt;&gt;"",MONTH(C24),"")</f>
        <v>4</v>
      </c>
      <c r="M24" s="6">
        <f>IF(Formato!$G24&lt;&gt;"",MONTH(G24),"")</f>
        <v>5</v>
      </c>
    </row>
    <row r="25" spans="1:13" ht="358.8" x14ac:dyDescent="0.25">
      <c r="A25" s="28">
        <v>44</v>
      </c>
      <c r="B25" s="28" t="s">
        <v>66</v>
      </c>
      <c r="C25" s="29">
        <v>46129</v>
      </c>
      <c r="D25" s="42" t="s">
        <v>85</v>
      </c>
      <c r="E25" s="28" t="s">
        <v>23</v>
      </c>
      <c r="F25" s="30" t="s">
        <v>17</v>
      </c>
      <c r="G25" s="29">
        <v>46146</v>
      </c>
      <c r="H25" s="29" t="s">
        <v>64</v>
      </c>
      <c r="I25" s="30">
        <v>0</v>
      </c>
      <c r="J25" s="30" t="s">
        <v>49</v>
      </c>
      <c r="K25" s="30">
        <v>0</v>
      </c>
      <c r="L25" s="5">
        <f>IF(Formato!$C25&lt;&gt;"",MONTH(C25),"")</f>
        <v>4</v>
      </c>
      <c r="M25" s="6">
        <f>IF(Formato!$G25&lt;&gt;"",MONTH(G25),"")</f>
        <v>5</v>
      </c>
    </row>
    <row r="26" spans="1:13" ht="409.6" x14ac:dyDescent="0.25">
      <c r="A26" s="28">
        <v>45</v>
      </c>
      <c r="B26" s="28" t="s">
        <v>80</v>
      </c>
      <c r="C26" s="29">
        <v>46133</v>
      </c>
      <c r="D26" s="42" t="s">
        <v>86</v>
      </c>
      <c r="E26" s="28" t="s">
        <v>23</v>
      </c>
      <c r="F26" s="30" t="s">
        <v>17</v>
      </c>
      <c r="G26" s="29">
        <v>46162</v>
      </c>
      <c r="H26" s="29" t="s">
        <v>64</v>
      </c>
      <c r="I26" s="30">
        <v>0</v>
      </c>
      <c r="J26" s="30" t="s">
        <v>49</v>
      </c>
      <c r="K26" s="30">
        <v>0</v>
      </c>
      <c r="L26" s="5">
        <f>IF(Formato!$C26&lt;&gt;"",MONTH(C26),"")</f>
        <v>4</v>
      </c>
      <c r="M26" s="6">
        <f>IF(Formato!$G26&lt;&gt;"",MONTH(G26),"")</f>
        <v>5</v>
      </c>
    </row>
    <row r="27" spans="1:13" ht="409.6" x14ac:dyDescent="0.25">
      <c r="A27" s="28">
        <v>46</v>
      </c>
      <c r="B27" s="28" t="s">
        <v>66</v>
      </c>
      <c r="C27" s="29">
        <v>46136</v>
      </c>
      <c r="D27" s="42" t="s">
        <v>87</v>
      </c>
      <c r="E27" s="28" t="s">
        <v>22</v>
      </c>
      <c r="F27" s="30" t="s">
        <v>17</v>
      </c>
      <c r="G27" s="29">
        <v>46153</v>
      </c>
      <c r="H27" s="29" t="s">
        <v>64</v>
      </c>
      <c r="I27" s="30">
        <v>0</v>
      </c>
      <c r="J27" s="30" t="s">
        <v>49</v>
      </c>
      <c r="K27" s="30">
        <v>0</v>
      </c>
      <c r="L27" s="5">
        <f>IF(Formato!$C27&lt;&gt;"",MONTH(C27),"")</f>
        <v>4</v>
      </c>
      <c r="M27" s="6">
        <f>IF(Formato!$G27&lt;&gt;"",MONTH(G27),"")</f>
        <v>5</v>
      </c>
    </row>
    <row r="28" spans="1:13" ht="409.6" x14ac:dyDescent="0.25">
      <c r="A28" s="28">
        <v>47</v>
      </c>
      <c r="B28" s="28" t="s">
        <v>66</v>
      </c>
      <c r="C28" s="29">
        <v>46136</v>
      </c>
      <c r="D28" s="42" t="s">
        <v>88</v>
      </c>
      <c r="E28" s="28" t="s">
        <v>22</v>
      </c>
      <c r="F28" s="30" t="s">
        <v>17</v>
      </c>
      <c r="G28" s="29">
        <v>46153</v>
      </c>
      <c r="H28" s="29" t="s">
        <v>64</v>
      </c>
      <c r="I28" s="30">
        <v>0</v>
      </c>
      <c r="J28" s="30" t="s">
        <v>49</v>
      </c>
      <c r="K28" s="30">
        <v>0</v>
      </c>
      <c r="L28" s="5">
        <f>IF(Formato!$C28&lt;&gt;"",MONTH(C28),"")</f>
        <v>4</v>
      </c>
      <c r="M28" s="6">
        <f>IF(Formato!$G28&lt;&gt;"",MONTH(G28),"")</f>
        <v>5</v>
      </c>
    </row>
    <row r="29" spans="1:13" ht="409.6" x14ac:dyDescent="0.25">
      <c r="A29" s="28">
        <v>48</v>
      </c>
      <c r="B29" s="28" t="s">
        <v>66</v>
      </c>
      <c r="C29" s="29">
        <v>46136</v>
      </c>
      <c r="D29" s="42" t="s">
        <v>89</v>
      </c>
      <c r="E29" s="28" t="s">
        <v>23</v>
      </c>
      <c r="F29" s="30" t="s">
        <v>17</v>
      </c>
      <c r="G29" s="29">
        <v>46153</v>
      </c>
      <c r="H29" s="29" t="s">
        <v>64</v>
      </c>
      <c r="I29" s="30">
        <v>0</v>
      </c>
      <c r="J29" s="30" t="s">
        <v>49</v>
      </c>
      <c r="K29" s="30">
        <v>0</v>
      </c>
      <c r="L29" s="5">
        <f>IF(Formato!$C29&lt;&gt;"",MONTH(C29),"")</f>
        <v>4</v>
      </c>
      <c r="M29" s="6">
        <f>IF(Formato!$G29&lt;&gt;"",MONTH(G29),"")</f>
        <v>5</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Jorge Turrubiartes</cp:lastModifiedBy>
  <cp:revision/>
  <dcterms:created xsi:type="dcterms:W3CDTF">2017-10-19T22:18:57Z</dcterms:created>
  <dcterms:modified xsi:type="dcterms:W3CDTF">2026-04-30T18:16:38Z</dcterms:modified>
</cp:coreProperties>
</file>