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oscar.alvarado\Documents\CEGAIP\FORMATOS 2026\FORMATOS ENERO 2026\UNIDAD DE TRANSPARENCIA\"/>
    </mc:Choice>
  </mc:AlternateContent>
  <xr:revisionPtr revIDLastSave="0" documentId="13_ncr:1_{3DA0C30B-6DCA-40D4-8ACF-0300A64DB182}" xr6:coauthVersionLast="47" xr6:coauthVersionMax="47" xr10:uidLastSave="{00000000-0000-0000-0000-000000000000}"/>
  <bookViews>
    <workbookView xWindow="-120" yWindow="-120" windowWidth="29040" windowHeight="158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0" i="1" l="1"/>
  <c r="M21" i="1"/>
  <c r="M22" i="1"/>
  <c r="M23" i="1"/>
  <c r="M24" i="1"/>
  <c r="M25" i="1"/>
  <c r="M26" i="1"/>
  <c r="M27" i="1"/>
  <c r="M28" i="1"/>
  <c r="M29" i="1"/>
  <c r="M30" i="1"/>
  <c r="M31" i="1"/>
  <c r="M32" i="1"/>
  <c r="M33" i="1"/>
  <c r="M34" i="1"/>
  <c r="M35" i="1"/>
  <c r="M36" i="1"/>
  <c r="M37" i="1"/>
  <c r="M38" i="1"/>
  <c r="M39" i="1"/>
  <c r="M40" i="1"/>
  <c r="M41" i="1"/>
  <c r="M42" i="1"/>
  <c r="M43" i="1"/>
  <c r="L20" i="1"/>
  <c r="L21" i="1"/>
  <c r="M18" i="1"/>
  <c r="M19" i="1"/>
  <c r="L18" i="1"/>
  <c r="L19" i="1"/>
  <c r="M11" i="1"/>
  <c r="M12" i="1"/>
  <c r="M13" i="1"/>
  <c r="M14" i="1"/>
  <c r="M15" i="1"/>
  <c r="M16" i="1"/>
  <c r="M17" i="1"/>
  <c r="L16" i="1"/>
  <c r="L17" i="1"/>
  <c r="B2" i="1"/>
  <c r="L11" i="1"/>
  <c r="L12" i="1"/>
  <c r="L13" i="1"/>
  <c r="L14" i="1"/>
  <c r="L15" i="1"/>
  <c r="M10" i="1" l="1"/>
  <c r="H2" i="1" s="1"/>
  <c r="L10" i="1"/>
  <c r="H1" i="1" l="1"/>
</calcChain>
</file>

<file path=xl/sharedStrings.xml><?xml version="1.0" encoding="utf-8"?>
<sst xmlns="http://schemas.openxmlformats.org/spreadsheetml/2006/main" count="163" uniqueCount="113">
  <si>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</si>
  <si>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</si>
  <si>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</si>
  <si>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</si>
  <si>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</si>
  <si>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</si>
  <si>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</si>
  <si>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</si>
  <si>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</si>
  <si>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</si>
  <si>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</si>
  <si>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</si>
  <si>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</si>
  <si>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</si>
  <si>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</si>
  <si>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</si>
  <si>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</si>
  <si>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</si>
  <si>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</si>
  <si>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</si>
  <si>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</si>
  <si>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</si>
  <si>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</si>
  <si>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</si>
  <si>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</si>
  <si>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</si>
  <si>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</si>
  <si>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</si>
  <si>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</si>
  <si>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</si>
  <si>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</si>
  <si>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</si>
  <si>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</si>
  <si>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</si>
  <si>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</si>
  <si>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</si>
  <si>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</si>
  <si>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</si>
  <si>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</si>
  <si>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</si>
  <si>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</si>
  <si>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</si>
  <si>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</si>
  <si>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</si>
  <si>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</si>
  <si>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</si>
  <si>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</si>
  <si>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</si>
  <si>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</si>
  <si>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</si>
  <si>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</si>
  <si>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</si>
  <si>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</si>
  <si>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</si>
  <si>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</si>
  <si>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</si>
  <si>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</si>
  <si>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</si>
  <si>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</si>
  <si>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</si>
  <si>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</si>
  <si>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</si>
  <si>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</si>
  <si>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SIN NOMBRE</t>
  </si>
  <si>
    <t>240470525000183</t>
  </si>
  <si>
    <t>240470525000184</t>
  </si>
  <si>
    <t>240470525000185</t>
  </si>
  <si>
    <t>240470526000001</t>
  </si>
  <si>
    <t>240470526000002</t>
  </si>
  <si>
    <t>240470526000003</t>
  </si>
  <si>
    <t>240470526000004</t>
  </si>
  <si>
    <t>240470526000005</t>
  </si>
  <si>
    <t>240470526000006</t>
  </si>
  <si>
    <t>240470526000007</t>
  </si>
  <si>
    <t>Se adjunta archivo con detalle de la solicitud.</t>
  </si>
  <si>
    <t xml:space="preserve">Credito mercado pago </t>
  </si>
  <si>
    <t>Se solicita la siguiente información: Listado de cuentas bancarias con las que cuenta la Oficialía Mayor de Gobierno del Estado  de San Luis potosí por ingresos propios o cuentas estatales sin que tengan recursos federales con datos específicos como numero de cuenta y/o clabe y a que banco pertenece  esto con lo establecido en el reglamento interno de la oficialía mayor en los artículos 3,4 y 10 del mencionado.</t>
  </si>
  <si>
    <t xml:space="preserve">Respecto a empresas que brindan servicios de transporte privado individual de pasajeros, a través de plataformas digitales, como por ejemplo UBER, InDrive, LYFT, Didi u otros en el Estado de San Luis Potosi, de los meses de octubre, noviembre, diciembre del 2025, favor de indicar la siguiente información: 
1. ¿Las empresas y-o sus vehículos realizan el pago o cuota, para poder operar? ¿Cuál es el nombre del impuesto, cuota o pago? 
2. Respecto al punto anterior, ¿este recurso se destina a algún fondo específico? ¿De ser así, cuál es el nombre del fondo? 
3.  Monto total de las aportaciones que se hayan hecho al fondo de movilidad o su equivalente por cada empresa de redes de transporte.
</t>
  </si>
  <si>
    <t>Presupuesto aprobado para el ejercicio 2026 en su entidad.</t>
  </si>
  <si>
    <t xml:space="preserve">Solicito a detalle los montos y pagos del museo a las empresas de seguridad privada que contrata así como las condiciones específicas en las que realizan las contrataciones y el sueldo específico para cada uno de los vigilantes así como las prestaciones que provee para los mismos. </t>
  </si>
  <si>
    <t xml:space="preserve">1.	Que diga la razón por la cual mediante oficio SF/DG/DRPF/SCT/RE/1099/2024, solicitó al Instituto Registral y Catastral la imposición de un gravamen sobre un inmueble propiedad del Ayuntamiento de Tampacán, San Luis Potosí.
2.	Que diga porque medio de convicción se cercioró de que el referido inmueble NO se encontraba afecto al servicio público.
3.	Que diga en que área de la Secretaría de la cual es titular se encuentra radicado el proceso de dónde emana la solicitud de gravamen a que se refiere el punto 1 de este escrito.
4.	 Que diga el número de expediente que área de la Secretaría de la cual es titular haya otorgado al proceso de donde emana la solicitud de gravamen a que se refiere el punto 1 de este escrito.
5.	Se expidan copia digital del expediente que obre en su poder sobre lo aquí planteado.
</t>
  </si>
  <si>
    <t>Adjunto solicitud</t>
  </si>
  <si>
    <t xml:space="preserve">Solicito la base de datos agregada (sin datos personales) del parque vehicular de San Luis Potosí al 31/12/2024, con las columnas:
- Marca
- Modelo (o submarca)
- Año modelo
- Tipo de vehículo (auto, camioneta, moto, etc.)
- Municipio (opcional)
Incluyendo solo conteos totales por combinación (ej. Nissan Versa 2023: 5,432 unidades).
Base: Ley de Transparencia SLP, Art. 65 (información estadística).
</t>
  </si>
  <si>
    <t>05/01/2026</t>
  </si>
  <si>
    <t>06/01/2026</t>
  </si>
  <si>
    <t>14/01/2026</t>
  </si>
  <si>
    <t>15/01/2026</t>
  </si>
  <si>
    <t>19/01/2026</t>
  </si>
  <si>
    <t>20/01/2026</t>
  </si>
  <si>
    <t>21/01/2026</t>
  </si>
  <si>
    <t>23/01/2026</t>
  </si>
  <si>
    <t>JENIFER GONZALEZ</t>
  </si>
  <si>
    <t>JOVANI ANTONIO GAYTAN RUFINO</t>
  </si>
  <si>
    <t>JORGE MENDOZA SANCHEZ</t>
  </si>
  <si>
    <t>DULCE GOMEZ</t>
  </si>
  <si>
    <t>LEON LLAMAS PIMENTEL</t>
  </si>
  <si>
    <t>ISABELA MOSTAZA</t>
  </si>
  <si>
    <t>RMA</t>
  </si>
  <si>
    <t>GUSTAVO FLORES</t>
  </si>
  <si>
    <t>29/01/2026</t>
  </si>
  <si>
    <t>03/02/2026</t>
  </si>
  <si>
    <t>09/02/2026</t>
  </si>
  <si>
    <t>05/02/2026</t>
  </si>
  <si>
    <t>04/02/2026</t>
  </si>
  <si>
    <t>28/01/2026</t>
  </si>
  <si>
    <t>240470526000008</t>
  </si>
  <si>
    <t>240470526000009</t>
  </si>
  <si>
    <t>30/01/2026</t>
  </si>
  <si>
    <t>13/02/2026</t>
  </si>
  <si>
    <t>16/02/2026</t>
  </si>
  <si>
    <t>Buen día, 
Mi requerimiento es acerca de los autos regularizados dado el " ACUERDO por el que se instruyen diversas acciones a las dependencias que se indican, en relación a la importación definitiva de vehículos usados" y subsecuentes, así como sus reformas al Decreto, me gustaría saber ¿cuántos autos se regularizaron en el estado, 
Montos transferidos de la Federación a su Estado 
y a que municipios fueron transferidos 
*Cifras anuales o mensuales, de acuerdo a su disponibilidad.  
*Datos desde el inicio del programa, hasta su conclusión.
Muchas gracias</t>
  </si>
  <si>
    <t>Solicito atentamente la siguiente información en formato electrónico, relacionada exclusivamente con motocicletas registradas en el estado de San Luis Potosí:
Listado de placas de circulación de motocicletas registradas durante el periodo comprendido del 1 al 31 de diciembre de 2025.
En caso de que la información se encuentre disponible, solicito que el listado incluya únicamente los siguientes datos:
Número de placa
Fecha de alta o registro
En caso de que la información solicitada no exista, no se genere o no se encuentre desagregada por tipo de vehículo, solicito se informe expresamente dicha circunstancia, señalando el fundamento legal correspondiente.
La información solicitada no contiene datos personales ni sensibles, por lo que puede entregarse en versión íntegra conforme al principio de máxima publicidad.</t>
  </si>
  <si>
    <t>CRISTIAN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</si>
</sst>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2"/>
      <name val="Arial"/>
    </font>
    <font>
      <sz val="11"/>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7" tint="0.79998168889431442"/>
        <bgColor indexed="64"/>
      </patternFill>
    </fill>
  </fills>
  <borders count="19">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theme="9"/>
      </left>
      <right style="thin">
        <color theme="9"/>
      </right>
      <top style="thin">
        <color theme="9"/>
      </top>
      <bottom style="thin">
        <color theme="9"/>
      </bottom>
      <diagonal/>
    </border>
    <border>
      <left style="thin">
        <color theme="9"/>
      </left>
      <right style="thin">
        <color theme="9"/>
      </right>
      <top style="thin">
        <color theme="9"/>
      </top>
      <bottom/>
      <diagonal/>
    </border>
    <border>
      <left/>
      <right style="thin">
        <color theme="9"/>
      </right>
      <top/>
      <bottom/>
      <diagonal/>
    </border>
    <border>
      <left style="thin">
        <color theme="9"/>
      </left>
      <right style="thin">
        <color theme="9"/>
      </right>
      <top/>
      <bottom/>
      <diagonal/>
    </border>
    <border>
      <left style="thin">
        <color theme="9"/>
      </left>
      <right/>
      <top/>
      <bottom/>
      <diagonal/>
    </border>
    <border>
      <left style="medium">
        <color theme="9"/>
      </left>
      <right style="medium">
        <color theme="9"/>
      </right>
      <top/>
      <bottom style="medium">
        <color theme="9"/>
      </bottom>
      <diagonal/>
    </border>
    <border>
      <left style="thin">
        <color theme="9"/>
      </left>
      <right style="thin">
        <color theme="9"/>
      </right>
      <top/>
      <bottom style="thin">
        <color theme="9"/>
      </bottom>
      <diagonal/>
    </border>
  </borders>
  <cellStyleXfs count="2">
    <xf numFmtId="0" fontId="0" fillId="0" borderId="0"/>
    <xf numFmtId="0" fontId="4" fillId="7" borderId="10" applyNumberFormat="0" applyFont="0" applyAlignment="0" applyProtection="0"/>
  </cellStyleXfs>
  <cellXfs count="5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2" xfId="0" applyBorder="1" applyAlignment="1">
      <alignment horizontal="center" vertical="center"/>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2"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4" xfId="0" applyFont="1" applyBorder="1" applyAlignment="1">
      <alignment horizontal="center" vertical="top"/>
    </xf>
    <xf numFmtId="0" fontId="0" fillId="0" borderId="5" xfId="0" applyBorder="1" applyAlignment="1">
      <alignment horizontal="center" vertical="top"/>
    </xf>
    <xf numFmtId="0" fontId="0" fillId="0" borderId="6" xfId="0" applyBorder="1" applyAlignment="1">
      <alignment horizontal="center" vertical="top"/>
    </xf>
    <xf numFmtId="0" fontId="0" fillId="0" borderId="0" xfId="0" applyAlignment="1">
      <alignment horizontal="center" vertical="center" wrapText="1"/>
    </xf>
    <xf numFmtId="0" fontId="6" fillId="0" borderId="3" xfId="0" applyFont="1" applyBorder="1" applyAlignment="1">
      <alignment vertical="top" wrapText="1"/>
    </xf>
    <xf numFmtId="0" fontId="6" fillId="0" borderId="11" xfId="0" applyFont="1" applyBorder="1" applyAlignment="1">
      <alignment horizontal="left" vertical="top" wrapText="1"/>
    </xf>
    <xf numFmtId="0" fontId="0" fillId="8" borderId="0" xfId="0" applyFill="1"/>
    <xf numFmtId="0" fontId="18" fillId="8" borderId="0" xfId="0" applyFont="1" applyFill="1" applyAlignment="1">
      <alignment horizontal="left"/>
    </xf>
    <xf numFmtId="0" fontId="7" fillId="8" borderId="0" xfId="0" applyFont="1" applyFill="1" applyAlignment="1">
      <alignment horizontal="center"/>
    </xf>
    <xf numFmtId="0" fontId="7" fillId="8" borderId="0" xfId="0" quotePrefix="1" applyFont="1" applyFill="1"/>
    <xf numFmtId="14" fontId="7" fillId="8" borderId="0" xfId="0" applyNumberFormat="1" applyFont="1" applyFill="1" applyAlignment="1">
      <alignment horizontal="center"/>
    </xf>
    <xf numFmtId="0" fontId="7" fillId="8" borderId="0" xfId="0" applyFont="1" applyFill="1"/>
    <xf numFmtId="0" fontId="17" fillId="8" borderId="0" xfId="0" applyFont="1" applyFill="1" applyAlignment="1">
      <alignment horizontal="center"/>
    </xf>
    <xf numFmtId="14" fontId="17" fillId="8" borderId="0" xfId="0" applyNumberFormat="1" applyFont="1" applyFill="1" applyAlignment="1">
      <alignment horizontal="center"/>
    </xf>
    <xf numFmtId="0" fontId="17" fillId="8" borderId="0" xfId="0" applyFont="1" applyFill="1"/>
    <xf numFmtId="0" fontId="4" fillId="8" borderId="0" xfId="0" applyFont="1" applyFill="1" applyAlignment="1">
      <alignment horizontal="center"/>
    </xf>
    <xf numFmtId="14" fontId="0" fillId="8" borderId="0" xfId="0" applyNumberFormat="1" applyFill="1" applyAlignment="1">
      <alignment horizontal="left"/>
    </xf>
    <xf numFmtId="0" fontId="0" fillId="8" borderId="0" xfId="0" applyFill="1" applyAlignment="1">
      <alignment horizontal="center"/>
    </xf>
    <xf numFmtId="0" fontId="0" fillId="8" borderId="0" xfId="0" applyFill="1" applyAlignment="1">
      <alignment horizontal="center" vertical="center"/>
    </xf>
    <xf numFmtId="0" fontId="0" fillId="8" borderId="12" xfId="0" applyFill="1" applyBorder="1" applyAlignment="1">
      <alignment horizontal="center"/>
    </xf>
    <xf numFmtId="0" fontId="0" fillId="8" borderId="13" xfId="0" applyFill="1" applyBorder="1" applyAlignment="1">
      <alignment horizontal="center"/>
    </xf>
    <xf numFmtId="0" fontId="7" fillId="8" borderId="14" xfId="0" applyFont="1" applyFill="1" applyBorder="1"/>
    <xf numFmtId="0" fontId="0" fillId="8" borderId="15" xfId="0" applyFill="1" applyBorder="1" applyAlignment="1">
      <alignment horizontal="center"/>
    </xf>
    <xf numFmtId="0" fontId="0" fillId="0" borderId="16" xfId="0" applyBorder="1"/>
    <xf numFmtId="0" fontId="0" fillId="8" borderId="18" xfId="0" applyFill="1" applyBorder="1" applyAlignment="1">
      <alignment horizontal="center"/>
    </xf>
    <xf numFmtId="0" fontId="7" fillId="3" borderId="17" xfId="0" applyFont="1" applyFill="1" applyBorder="1" applyAlignment="1">
      <alignment horizontal="center" vertical="top" wrapText="1"/>
    </xf>
    <xf numFmtId="0" fontId="7" fillId="8" borderId="0" xfId="0" applyFont="1" applyFill="1" applyAlignment="1">
      <alignment horizontal="left"/>
    </xf>
    <xf numFmtId="0" fontId="17" fillId="8" borderId="0" xfId="0" applyFont="1" applyFill="1" applyAlignment="1">
      <alignment horizontal="left"/>
    </xf>
    <xf numFmtId="0" fontId="16" fillId="0" borderId="0" xfId="0" applyFont="1" applyAlignment="1">
      <alignment horizontal="center" vertical="top"/>
    </xf>
    <xf numFmtId="0" fontId="12" fillId="0" borderId="2" xfId="0" applyFont="1" applyBorder="1" applyAlignment="1">
      <alignment horizontal="left" vertical="top" wrapText="1"/>
    </xf>
    <xf numFmtId="0" fontId="12" fillId="5" borderId="7"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8" xfId="0" applyFont="1" applyBorder="1" applyAlignment="1">
      <alignment horizontal="center" vertical="center" wrapText="1"/>
    </xf>
    <xf numFmtId="0" fontId="14" fillId="0" borderId="0" xfId="0" applyFont="1" applyAlignment="1">
      <alignment horizontal="center" vertical="center" wrapText="1"/>
    </xf>
    <xf numFmtId="0" fontId="14" fillId="0" borderId="9"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numFmt numFmtId="0" formatCode="General"/>
      <fill>
        <patternFill patternType="solid">
          <fgColor indexed="64"/>
          <bgColor theme="7" tint="0.79998168889431442"/>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theme="7" tint="0.79998168889431442"/>
        </patternFill>
      </fill>
    </dxf>
    <dxf>
      <font>
        <b val="0"/>
        <i val="0"/>
        <strike val="0"/>
        <condense val="0"/>
        <extend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fill>
        <patternFill patternType="solid">
          <fgColor indexed="64"/>
          <bgColor theme="7" tint="0.79998168889431442"/>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dxf>
    <dxf>
      <font>
        <strike val="0"/>
        <outline val="0"/>
        <shadow val="0"/>
        <u val="none"/>
        <vertAlign val="baseline"/>
        <sz val="12"/>
        <color auto="1"/>
        <name val="Arial"/>
        <scheme val="none"/>
      </font>
      <numFmt numFmtId="164" formatCode="m/d/yyyy"/>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theme="7" tint="0.79998168889431442"/>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3"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17" workbookViewId="0">
      <selection activeCell="E27" sqref="E27"/>
    </sheetView>
  </sheetViews>
  <sheetFormatPr baseColWidth="10" defaultColWidth="11.42578125" defaultRowHeight="12.75" x14ac:dyDescent="0.2"/>
  <cols>
    <col min="1" max="1" width="11.42578125" style="10"/>
    <col min="2" max="2" width="12" style="10" customWidth="1"/>
    <col min="3" max="3" width="135.28515625" customWidth="1"/>
  </cols>
  <sheetData>
    <row r="1" spans="1:5" ht="25.5" x14ac:dyDescent="0.35">
      <c r="A1" s="11" t="s">
        <v>0</v>
      </c>
      <c r="B1" s="11" t="s">
        <v>1</v>
      </c>
      <c r="C1" s="50" t="s">
        <v>2</v>
      </c>
      <c r="D1" s="50"/>
      <c r="E1" s="50"/>
    </row>
    <row r="2" spans="1:5" ht="85.5" customHeight="1" x14ac:dyDescent="0.2">
      <c r="A2" s="12">
        <v>34</v>
      </c>
      <c r="B2" s="12" t="s">
        <v>3</v>
      </c>
      <c r="C2" s="49" t="s">
        <v>4</v>
      </c>
      <c r="D2" s="49"/>
      <c r="E2" s="49"/>
    </row>
    <row r="3" spans="1:5" ht="64.5" customHeight="1" x14ac:dyDescent="0.2">
      <c r="A3" s="12">
        <v>54</v>
      </c>
      <c r="B3" s="12" t="s">
        <v>5</v>
      </c>
      <c r="C3" s="49" t="s">
        <v>6</v>
      </c>
      <c r="D3" s="49"/>
      <c r="E3" s="49"/>
    </row>
    <row r="4" spans="1:5" ht="69" customHeight="1" x14ac:dyDescent="0.2">
      <c r="A4" s="12">
        <v>54</v>
      </c>
      <c r="B4" s="12" t="s">
        <v>7</v>
      </c>
      <c r="C4" s="49" t="s">
        <v>8</v>
      </c>
      <c r="D4" s="49"/>
      <c r="E4" s="49"/>
    </row>
    <row r="10" spans="1:5" ht="15.75" x14ac:dyDescent="0.2">
      <c r="B10" s="48" t="s">
        <v>46</v>
      </c>
      <c r="C10" s="48"/>
    </row>
    <row r="12" spans="1:5" x14ac:dyDescent="0.2">
      <c r="B12" s="19" t="s">
        <v>9</v>
      </c>
      <c r="C12" s="9" t="s">
        <v>10</v>
      </c>
    </row>
    <row r="13" spans="1:5" x14ac:dyDescent="0.2">
      <c r="B13" s="10">
        <v>1</v>
      </c>
      <c r="C13" s="9" t="s">
        <v>11</v>
      </c>
    </row>
    <row r="14" spans="1:5" x14ac:dyDescent="0.2">
      <c r="B14" s="10">
        <v>2</v>
      </c>
      <c r="C14" s="9" t="s">
        <v>12</v>
      </c>
    </row>
    <row r="15" spans="1:5" x14ac:dyDescent="0.2">
      <c r="B15" s="10">
        <v>3</v>
      </c>
      <c r="C15" s="9" t="s">
        <v>13</v>
      </c>
    </row>
    <row r="16" spans="1:5" x14ac:dyDescent="0.2">
      <c r="B16" s="10">
        <v>4</v>
      </c>
      <c r="C16" s="9" t="s">
        <v>14</v>
      </c>
    </row>
    <row r="17" spans="2:3" x14ac:dyDescent="0.2">
      <c r="B17" s="10">
        <v>5</v>
      </c>
      <c r="C17" s="9" t="s">
        <v>15</v>
      </c>
    </row>
    <row r="18" spans="2:3" x14ac:dyDescent="0.2">
      <c r="B18" s="10">
        <v>6</v>
      </c>
      <c r="C18" s="9" t="s">
        <v>16</v>
      </c>
    </row>
    <row r="19" spans="2:3" x14ac:dyDescent="0.2">
      <c r="B19" s="10">
        <v>7</v>
      </c>
      <c r="C19" s="9" t="s">
        <v>17</v>
      </c>
    </row>
    <row r="20" spans="2:3" x14ac:dyDescent="0.2">
      <c r="B20" s="10">
        <v>8</v>
      </c>
      <c r="C20" s="9" t="s">
        <v>18</v>
      </c>
    </row>
    <row r="21" spans="2:3" x14ac:dyDescent="0.2">
      <c r="B21" s="10">
        <v>9</v>
      </c>
      <c r="C21" s="9" t="s">
        <v>19</v>
      </c>
    </row>
    <row r="22" spans="2:3" x14ac:dyDescent="0.2">
      <c r="B22" s="10">
        <v>10</v>
      </c>
      <c r="C22" t="s">
        <v>60</v>
      </c>
    </row>
    <row r="23" spans="2:3" x14ac:dyDescent="0.2">
      <c r="B23" s="10">
        <v>11</v>
      </c>
      <c r="C23" s="9" t="s">
        <v>61</v>
      </c>
    </row>
    <row r="24" spans="2:3" x14ac:dyDescent="0.2">
      <c r="B24" s="10">
        <v>12</v>
      </c>
      <c r="C24" s="9" t="s">
        <v>59</v>
      </c>
    </row>
    <row r="26" spans="2:3" ht="15.75" x14ac:dyDescent="0.2">
      <c r="B26" s="48" t="s">
        <v>45</v>
      </c>
      <c r="C26" s="48"/>
    </row>
    <row r="28" spans="2:3" x14ac:dyDescent="0.2">
      <c r="B28" s="19" t="s">
        <v>20</v>
      </c>
      <c r="C28" s="9" t="s">
        <v>10</v>
      </c>
    </row>
    <row r="29" spans="2:3" x14ac:dyDescent="0.2">
      <c r="B29" s="10">
        <v>1</v>
      </c>
      <c r="C29" s="9" t="s">
        <v>21</v>
      </c>
    </row>
    <row r="30" spans="2:3" x14ac:dyDescent="0.2">
      <c r="B30" s="10">
        <v>2</v>
      </c>
      <c r="C30" s="9" t="s">
        <v>22</v>
      </c>
    </row>
    <row r="31" spans="2:3" x14ac:dyDescent="0.2">
      <c r="B31" s="10">
        <v>3</v>
      </c>
      <c r="C31" s="9" t="s">
        <v>23</v>
      </c>
    </row>
    <row r="34" spans="2:3" ht="15.75" x14ac:dyDescent="0.2">
      <c r="B34" s="48" t="s">
        <v>47</v>
      </c>
      <c r="C34" s="48"/>
    </row>
    <row r="36" spans="2:3" x14ac:dyDescent="0.2">
      <c r="B36" s="19" t="s">
        <v>48</v>
      </c>
      <c r="C36" s="9" t="s">
        <v>10</v>
      </c>
    </row>
    <row r="37" spans="2:3" x14ac:dyDescent="0.2">
      <c r="B37" s="10">
        <v>1</v>
      </c>
      <c r="C37" s="9" t="s">
        <v>49</v>
      </c>
    </row>
    <row r="38" spans="2:3" x14ac:dyDescent="0.2">
      <c r="B38" s="10">
        <v>2</v>
      </c>
      <c r="C38" s="9" t="s">
        <v>55</v>
      </c>
    </row>
    <row r="39" spans="2:3" x14ac:dyDescent="0.2">
      <c r="B39" s="10">
        <v>3</v>
      </c>
      <c r="C39" s="9" t="s">
        <v>50</v>
      </c>
    </row>
    <row r="40" spans="2:3" x14ac:dyDescent="0.2">
      <c r="B40" s="10">
        <v>4</v>
      </c>
      <c r="C40" s="9" t="s">
        <v>53</v>
      </c>
    </row>
    <row r="41" spans="2:3" x14ac:dyDescent="0.2">
      <c r="B41" s="10">
        <v>5</v>
      </c>
      <c r="C41" t="s">
        <v>52</v>
      </c>
    </row>
    <row r="42" spans="2:3" x14ac:dyDescent="0.2">
      <c r="B42" s="10">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7"/>
  <sheetViews>
    <sheetView showGridLines="0" tabSelected="1" topLeftCell="A3" zoomScale="90" zoomScaleNormal="90" workbookViewId="0">
      <selection activeCell="F26" sqref="F26"/>
    </sheetView>
  </sheetViews>
  <sheetFormatPr baseColWidth="10" defaultColWidth="9.140625" defaultRowHeight="12.75" x14ac:dyDescent="0.2"/>
  <cols>
    <col min="1" max="1" width="18.28515625" style="5" customWidth="1"/>
    <col min="2" max="2" width="38.28515625" customWidth="1"/>
    <col min="3" max="3" width="14.7109375" customWidth="1"/>
    <col min="4" max="4" width="34.8554687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6" customWidth="1"/>
    <col min="13" max="13" width="15.140625" customWidth="1"/>
    <col min="14" max="14" width="44.5703125" customWidth="1"/>
    <col min="15" max="253" width="11.42578125" customWidth="1"/>
  </cols>
  <sheetData>
    <row r="1" spans="1:16" ht="27.75" customHeight="1" x14ac:dyDescent="0.2">
      <c r="A1" s="3" t="s">
        <v>24</v>
      </c>
      <c r="B1" s="16">
        <v>1</v>
      </c>
      <c r="C1" s="53" t="s">
        <v>25</v>
      </c>
      <c r="D1" s="54"/>
      <c r="F1" s="3" t="s">
        <v>26</v>
      </c>
      <c r="G1" s="7" t="s">
        <v>27</v>
      </c>
      <c r="H1" s="6">
        <f>COUNTIF(Formato!$L$10:$L$43,B1)</f>
        <v>12</v>
      </c>
      <c r="I1" s="55" t="s">
        <v>28</v>
      </c>
      <c r="J1" s="56"/>
      <c r="K1" s="56"/>
      <c r="L1" s="56"/>
    </row>
    <row r="2" spans="1:16" ht="29.25" customHeight="1" thickBot="1" x14ac:dyDescent="0.25">
      <c r="B2" s="17" t="str">
        <f>IF(B1&gt;0, CHOOSE(B1,"Enero", "Febrero", "Marzo", "Abril", "Mayo", "Junio", "Julio", "Agosto","Septiembre","Octubre","Noviembre","Diciembre"),"Escriba arriba número de mes a reportar")</f>
        <v>Enero</v>
      </c>
      <c r="F2" s="4"/>
      <c r="G2" s="8" t="s">
        <v>29</v>
      </c>
      <c r="H2" s="6">
        <f>COUNTIF(Formato!$M$10:$M$43,B1)</f>
        <v>5</v>
      </c>
      <c r="I2" s="55" t="s">
        <v>30</v>
      </c>
      <c r="J2" s="56"/>
      <c r="K2" s="56"/>
      <c r="L2" s="56"/>
    </row>
    <row r="3" spans="1:16" ht="18.75" thickBot="1" x14ac:dyDescent="0.25">
      <c r="A3" s="3" t="s">
        <v>31</v>
      </c>
      <c r="B3" s="16">
        <v>2026</v>
      </c>
      <c r="D3" s="4"/>
      <c r="E3" s="14"/>
      <c r="F3" s="13"/>
      <c r="M3" s="20" t="s">
        <v>32</v>
      </c>
    </row>
    <row r="4" spans="1:16" ht="32.25" customHeight="1" x14ac:dyDescent="0.2">
      <c r="M4" s="21">
        <v>1</v>
      </c>
      <c r="N4" s="25" t="s">
        <v>33</v>
      </c>
    </row>
    <row r="5" spans="1:16" ht="77.25" thickBot="1" x14ac:dyDescent="0.25">
      <c r="F5" s="9"/>
      <c r="M5" s="22">
        <v>2</v>
      </c>
      <c r="N5" s="24" t="s">
        <v>34</v>
      </c>
    </row>
    <row r="6" spans="1:16" ht="18" customHeight="1" x14ac:dyDescent="0.25">
      <c r="A6" s="52" t="s">
        <v>35</v>
      </c>
      <c r="B6" s="52"/>
      <c r="C6" s="52"/>
      <c r="D6" s="52"/>
      <c r="E6" s="52"/>
      <c r="F6" s="52"/>
      <c r="G6" s="52"/>
      <c r="H6" s="52"/>
      <c r="I6" s="52"/>
    </row>
    <row r="7" spans="1:16" x14ac:dyDescent="0.2">
      <c r="D7" s="57" t="s">
        <v>62</v>
      </c>
      <c r="E7" s="57"/>
      <c r="F7" s="57"/>
    </row>
    <row r="9" spans="1:16" s="2" customFormat="1" ht="44.25" customHeight="1" thickBot="1" x14ac:dyDescent="0.25">
      <c r="A9" s="18" t="s">
        <v>51</v>
      </c>
      <c r="B9" s="18" t="s">
        <v>57</v>
      </c>
      <c r="C9" s="23" t="s">
        <v>36</v>
      </c>
      <c r="D9" s="18" t="s">
        <v>37</v>
      </c>
      <c r="E9" s="23" t="s">
        <v>20</v>
      </c>
      <c r="F9" s="23" t="s">
        <v>9</v>
      </c>
      <c r="G9" s="23" t="s">
        <v>38</v>
      </c>
      <c r="H9" s="23" t="s">
        <v>56</v>
      </c>
      <c r="I9" s="23" t="s">
        <v>39</v>
      </c>
      <c r="J9" s="23" t="s">
        <v>58</v>
      </c>
      <c r="K9" s="23" t="s">
        <v>40</v>
      </c>
      <c r="L9" s="45" t="s">
        <v>41</v>
      </c>
      <c r="M9" s="45" t="s">
        <v>42</v>
      </c>
    </row>
    <row r="10" spans="1:16" ht="27" customHeight="1" x14ac:dyDescent="0.2">
      <c r="A10" s="26" t="s">
        <v>64</v>
      </c>
      <c r="B10" s="27" t="s">
        <v>91</v>
      </c>
      <c r="C10" s="26" t="s">
        <v>83</v>
      </c>
      <c r="D10" s="26" t="s">
        <v>74</v>
      </c>
      <c r="E10" s="28" t="s">
        <v>22</v>
      </c>
      <c r="F10" s="29" t="s">
        <v>17</v>
      </c>
      <c r="G10" s="26" t="s">
        <v>87</v>
      </c>
      <c r="H10" s="30"/>
      <c r="I10" s="31">
        <v>0</v>
      </c>
      <c r="J10" s="31" t="s">
        <v>50</v>
      </c>
      <c r="K10" s="31">
        <v>0</v>
      </c>
      <c r="L10" s="44">
        <f>IF(Formato!$C10&lt;&gt;"",MONTH(C10),"")</f>
        <v>1</v>
      </c>
      <c r="M10" s="38">
        <f>IF(Formato!$G10&lt;&gt;"",MONTH(G10),"")</f>
        <v>1</v>
      </c>
      <c r="N10" s="43"/>
      <c r="P10" s="9"/>
    </row>
    <row r="11" spans="1:16" ht="15" x14ac:dyDescent="0.2">
      <c r="A11" s="26" t="s">
        <v>65</v>
      </c>
      <c r="B11" s="27" t="s">
        <v>91</v>
      </c>
      <c r="C11" s="26" t="s">
        <v>83</v>
      </c>
      <c r="D11" s="26" t="s">
        <v>74</v>
      </c>
      <c r="E11" s="28" t="s">
        <v>22</v>
      </c>
      <c r="F11" s="31" t="s">
        <v>17</v>
      </c>
      <c r="G11" s="26" t="s">
        <v>87</v>
      </c>
      <c r="H11" s="30"/>
      <c r="I11" s="31">
        <v>0</v>
      </c>
      <c r="J11" s="31" t="s">
        <v>50</v>
      </c>
      <c r="K11" s="31">
        <v>0</v>
      </c>
      <c r="L11" s="44">
        <f>IF(Formato!$C11&lt;&gt;"",MONTH(C11),"")</f>
        <v>1</v>
      </c>
      <c r="M11" s="38">
        <f>IF(Formato!$G11&lt;&gt;"",MONTH(G11),"")</f>
        <v>1</v>
      </c>
      <c r="N11" s="43"/>
      <c r="P11" s="9"/>
    </row>
    <row r="12" spans="1:16" ht="15" x14ac:dyDescent="0.2">
      <c r="A12" s="26" t="s">
        <v>66</v>
      </c>
      <c r="B12" s="27" t="s">
        <v>92</v>
      </c>
      <c r="C12" s="26" t="s">
        <v>83</v>
      </c>
      <c r="D12" s="26" t="s">
        <v>75</v>
      </c>
      <c r="E12" s="28" t="s">
        <v>22</v>
      </c>
      <c r="F12" s="31" t="s">
        <v>17</v>
      </c>
      <c r="G12" s="26" t="s">
        <v>100</v>
      </c>
      <c r="H12" s="30"/>
      <c r="I12" s="31">
        <v>0</v>
      </c>
      <c r="J12" s="31" t="s">
        <v>50</v>
      </c>
      <c r="K12" s="31">
        <v>0</v>
      </c>
      <c r="L12" s="44">
        <f>IF(Formato!$C12&lt;&gt;"",MONTH(C12),"")</f>
        <v>1</v>
      </c>
      <c r="M12" s="38">
        <f>IF(Formato!$G12&lt;&gt;"",MONTH(G12),"")</f>
        <v>2</v>
      </c>
      <c r="P12" s="9"/>
    </row>
    <row r="13" spans="1:16" ht="15" x14ac:dyDescent="0.2">
      <c r="A13" s="26" t="s">
        <v>67</v>
      </c>
      <c r="B13" s="27" t="s">
        <v>93</v>
      </c>
      <c r="C13" s="26" t="s">
        <v>84</v>
      </c>
      <c r="D13" s="26" t="s">
        <v>76</v>
      </c>
      <c r="E13" s="28" t="s">
        <v>23</v>
      </c>
      <c r="F13" s="31" t="s">
        <v>59</v>
      </c>
      <c r="G13" s="26" t="s">
        <v>88</v>
      </c>
      <c r="H13" s="30"/>
      <c r="I13" s="31">
        <v>0</v>
      </c>
      <c r="J13" s="31" t="s">
        <v>49</v>
      </c>
      <c r="K13" s="31">
        <v>0</v>
      </c>
      <c r="L13" s="44">
        <f>IF(Formato!$C13&lt;&gt;"",MONTH(C13),"")</f>
        <v>1</v>
      </c>
      <c r="M13" s="38">
        <f>IF(Formato!$G13&lt;&gt;"",MONTH(G13),"")</f>
        <v>1</v>
      </c>
    </row>
    <row r="14" spans="1:16" ht="15" x14ac:dyDescent="0.2">
      <c r="A14" s="26" t="s">
        <v>68</v>
      </c>
      <c r="B14" s="27" t="s">
        <v>94</v>
      </c>
      <c r="C14" s="26" t="s">
        <v>85</v>
      </c>
      <c r="D14" s="26" t="s">
        <v>77</v>
      </c>
      <c r="E14" s="28" t="s">
        <v>23</v>
      </c>
      <c r="F14" s="31" t="s">
        <v>17</v>
      </c>
      <c r="G14" s="26" t="s">
        <v>104</v>
      </c>
      <c r="H14" s="30"/>
      <c r="I14" s="31">
        <v>0</v>
      </c>
      <c r="J14" s="31" t="s">
        <v>49</v>
      </c>
      <c r="K14" s="31">
        <v>0</v>
      </c>
      <c r="L14" s="44">
        <f>IF(Formato!$C14&lt;&gt;"",MONTH(C14),"")</f>
        <v>1</v>
      </c>
      <c r="M14" s="38">
        <f>IF(Formato!$G14&lt;&gt;"",MONTH(G14),"")</f>
        <v>1</v>
      </c>
      <c r="N14" s="43"/>
    </row>
    <row r="15" spans="1:16" ht="15" x14ac:dyDescent="0.2">
      <c r="A15" s="26" t="s">
        <v>69</v>
      </c>
      <c r="B15" s="27" t="s">
        <v>63</v>
      </c>
      <c r="C15" s="26" t="s">
        <v>86</v>
      </c>
      <c r="D15" s="26" t="s">
        <v>78</v>
      </c>
      <c r="E15" s="28" t="s">
        <v>23</v>
      </c>
      <c r="F15" s="31" t="s">
        <v>17</v>
      </c>
      <c r="G15" s="26" t="s">
        <v>99</v>
      </c>
      <c r="H15" s="30"/>
      <c r="I15" s="31">
        <v>0</v>
      </c>
      <c r="J15" s="31" t="s">
        <v>49</v>
      </c>
      <c r="K15" s="31">
        <v>0</v>
      </c>
      <c r="L15" s="44">
        <f>IF(Formato!$C15&lt;&gt;"",MONTH(C15),"")</f>
        <v>1</v>
      </c>
      <c r="M15" s="38">
        <f>IF(Formato!$G15&lt;&gt;"",MONTH(G15),"")</f>
        <v>1</v>
      </c>
      <c r="N15" s="43"/>
    </row>
    <row r="16" spans="1:16" ht="15" x14ac:dyDescent="0.2">
      <c r="A16" s="26" t="s">
        <v>70</v>
      </c>
      <c r="B16" s="27" t="s">
        <v>96</v>
      </c>
      <c r="C16" s="26" t="s">
        <v>87</v>
      </c>
      <c r="D16" s="26" t="s">
        <v>79</v>
      </c>
      <c r="E16" s="28" t="s">
        <v>22</v>
      </c>
      <c r="F16" s="31" t="s">
        <v>17</v>
      </c>
      <c r="G16" s="26" t="s">
        <v>100</v>
      </c>
      <c r="H16" s="30"/>
      <c r="I16" s="31">
        <v>0</v>
      </c>
      <c r="J16" s="31" t="s">
        <v>50</v>
      </c>
      <c r="K16" s="31">
        <v>0</v>
      </c>
      <c r="L16" s="44">
        <f>IF(Formato!$C16&lt;&gt;"",MONTH(C16),"")</f>
        <v>1</v>
      </c>
      <c r="M16" s="38">
        <f>IF(Formato!$G16&lt;&gt;"",MONTH(G16),"")</f>
        <v>2</v>
      </c>
      <c r="N16" s="43"/>
    </row>
    <row r="17" spans="1:14" ht="15" x14ac:dyDescent="0.2">
      <c r="A17" s="26" t="s">
        <v>71</v>
      </c>
      <c r="B17" s="27" t="s">
        <v>95</v>
      </c>
      <c r="C17" s="26" t="s">
        <v>88</v>
      </c>
      <c r="D17" s="26" t="s">
        <v>80</v>
      </c>
      <c r="E17" s="28" t="s">
        <v>22</v>
      </c>
      <c r="F17" s="31" t="s">
        <v>17</v>
      </c>
      <c r="G17" s="26" t="s">
        <v>103</v>
      </c>
      <c r="H17" s="30"/>
      <c r="I17" s="31">
        <v>0</v>
      </c>
      <c r="J17" s="31" t="s">
        <v>50</v>
      </c>
      <c r="K17" s="31">
        <v>0</v>
      </c>
      <c r="L17" s="44">
        <f>IF(Formato!$C17&lt;&gt;"",MONTH(C17),"")</f>
        <v>1</v>
      </c>
      <c r="M17" s="38">
        <f>IF(Formato!$G17&lt;&gt;"",MONTH(G17),"")</f>
        <v>2</v>
      </c>
    </row>
    <row r="18" spans="1:14" ht="15" x14ac:dyDescent="0.2">
      <c r="A18" s="26" t="s">
        <v>72</v>
      </c>
      <c r="B18" s="27" t="s">
        <v>97</v>
      </c>
      <c r="C18" s="26" t="s">
        <v>89</v>
      </c>
      <c r="D18" s="26" t="s">
        <v>81</v>
      </c>
      <c r="E18" s="28" t="s">
        <v>22</v>
      </c>
      <c r="F18" s="31" t="s">
        <v>59</v>
      </c>
      <c r="G18" s="26" t="s">
        <v>102</v>
      </c>
      <c r="H18" s="30"/>
      <c r="I18" s="31"/>
      <c r="J18" s="31" t="s">
        <v>50</v>
      </c>
      <c r="K18" s="31"/>
      <c r="L18" s="44">
        <f>IF(Formato!$C18&lt;&gt;"",MONTH(C18),"")</f>
        <v>1</v>
      </c>
      <c r="M18" s="38">
        <f>IF(Formato!$G18&lt;&gt;"",MONTH(G18),"")</f>
        <v>2</v>
      </c>
      <c r="N18" s="43"/>
    </row>
    <row r="19" spans="1:14" ht="15" x14ac:dyDescent="0.2">
      <c r="A19" s="26" t="s">
        <v>73</v>
      </c>
      <c r="B19" s="27" t="s">
        <v>98</v>
      </c>
      <c r="C19" s="26" t="s">
        <v>90</v>
      </c>
      <c r="D19" s="26" t="s">
        <v>82</v>
      </c>
      <c r="E19" s="28" t="s">
        <v>22</v>
      </c>
      <c r="F19" s="31" t="s">
        <v>59</v>
      </c>
      <c r="G19" s="26" t="s">
        <v>101</v>
      </c>
      <c r="H19" s="30"/>
      <c r="I19" s="31"/>
      <c r="J19" s="31" t="s">
        <v>50</v>
      </c>
      <c r="K19" s="31"/>
      <c r="L19" s="44">
        <f>IF(Formato!$C19&lt;&gt;"",MONTH(C19),"")</f>
        <v>1</v>
      </c>
      <c r="M19" s="38">
        <f>IF(Formato!$G19&lt;&gt;"",MONTH(G19),"")</f>
        <v>2</v>
      </c>
    </row>
    <row r="20" spans="1:14" ht="15" x14ac:dyDescent="0.2">
      <c r="A20" s="26" t="s">
        <v>105</v>
      </c>
      <c r="B20" s="27" t="s">
        <v>112</v>
      </c>
      <c r="C20" s="26" t="s">
        <v>99</v>
      </c>
      <c r="D20" s="26" t="s">
        <v>110</v>
      </c>
      <c r="E20" s="28" t="s">
        <v>22</v>
      </c>
      <c r="F20" s="31" t="s">
        <v>59</v>
      </c>
      <c r="G20" s="26" t="s">
        <v>108</v>
      </c>
      <c r="H20" s="30"/>
      <c r="I20" s="31"/>
      <c r="J20" s="31" t="s">
        <v>50</v>
      </c>
      <c r="K20" s="31"/>
      <c r="L20" s="44">
        <f>IF(Formato!$C20&lt;&gt;"",MONTH(C20),"")</f>
        <v>1</v>
      </c>
      <c r="M20" s="38">
        <f>IF(Formato!$G20&lt;&gt;"",MONTH(G20),"")</f>
        <v>2</v>
      </c>
      <c r="N20" s="43"/>
    </row>
    <row r="21" spans="1:14" ht="15" x14ac:dyDescent="0.2">
      <c r="A21" s="26" t="s">
        <v>106</v>
      </c>
      <c r="B21" s="27" t="s">
        <v>63</v>
      </c>
      <c r="C21" s="26" t="s">
        <v>107</v>
      </c>
      <c r="D21" s="26" t="s">
        <v>111</v>
      </c>
      <c r="E21" s="28" t="s">
        <v>22</v>
      </c>
      <c r="F21" s="31" t="s">
        <v>59</v>
      </c>
      <c r="G21" s="26" t="s">
        <v>109</v>
      </c>
      <c r="H21" s="30"/>
      <c r="I21" s="31"/>
      <c r="J21" s="31" t="s">
        <v>49</v>
      </c>
      <c r="K21" s="31"/>
      <c r="L21" s="44">
        <f>IF(Formato!$C21&lt;&gt;"",MONTH(C21),"")</f>
        <v>1</v>
      </c>
      <c r="M21" s="38">
        <f>IF(Formato!$G21&lt;&gt;"",MONTH(G21),"")</f>
        <v>2</v>
      </c>
      <c r="N21" s="43"/>
    </row>
    <row r="22" spans="1:14" ht="15" x14ac:dyDescent="0.2">
      <c r="A22" s="26"/>
      <c r="B22" s="27"/>
      <c r="C22" s="26"/>
      <c r="D22" s="26"/>
      <c r="E22" s="28"/>
      <c r="F22" s="31"/>
      <c r="G22" s="26"/>
      <c r="H22" s="30"/>
      <c r="I22" s="31"/>
      <c r="J22" s="31"/>
      <c r="K22" s="31"/>
      <c r="L22" s="44"/>
      <c r="M22" s="38" t="str">
        <f>IF(Formato!$G22&lt;&gt;"",MONTH(G22),"")</f>
        <v/>
      </c>
      <c r="N22" s="43"/>
    </row>
    <row r="23" spans="1:14" ht="15" x14ac:dyDescent="0.2">
      <c r="A23" s="26"/>
      <c r="B23" s="27"/>
      <c r="C23" s="26"/>
      <c r="D23" s="26"/>
      <c r="E23" s="28"/>
      <c r="F23" s="31"/>
      <c r="G23" s="26"/>
      <c r="H23" s="30"/>
      <c r="I23" s="31"/>
      <c r="J23" s="31"/>
      <c r="K23" s="31"/>
      <c r="L23" s="44"/>
      <c r="M23" s="38" t="str">
        <f>IF(Formato!$G23&lt;&gt;"",MONTH(G23),"")</f>
        <v/>
      </c>
      <c r="N23" s="43"/>
    </row>
    <row r="24" spans="1:14" ht="15" x14ac:dyDescent="0.2">
      <c r="A24" s="26"/>
      <c r="B24" s="27"/>
      <c r="C24" s="26"/>
      <c r="D24" s="26"/>
      <c r="E24" s="28"/>
      <c r="F24" s="31"/>
      <c r="G24" s="26"/>
      <c r="H24" s="30"/>
      <c r="I24" s="31"/>
      <c r="J24" s="31"/>
      <c r="K24" s="31"/>
      <c r="L24" s="44"/>
      <c r="M24" s="38" t="str">
        <f>IF(Formato!$G24&lt;&gt;"",MONTH(G24),"")</f>
        <v/>
      </c>
      <c r="N24" s="43"/>
    </row>
    <row r="25" spans="1:14" ht="15" x14ac:dyDescent="0.2">
      <c r="A25" s="26"/>
      <c r="B25" s="27"/>
      <c r="C25" s="26"/>
      <c r="D25" s="26"/>
      <c r="E25" s="28"/>
      <c r="F25" s="31"/>
      <c r="G25" s="26"/>
      <c r="H25" s="30"/>
      <c r="I25" s="31"/>
      <c r="J25" s="31"/>
      <c r="K25" s="31"/>
      <c r="L25" s="44"/>
      <c r="M25" s="38" t="str">
        <f>IF(Formato!$G25&lt;&gt;"",MONTH(G25),"")</f>
        <v/>
      </c>
      <c r="N25" s="43"/>
    </row>
    <row r="26" spans="1:14" ht="15" x14ac:dyDescent="0.2">
      <c r="A26" s="26"/>
      <c r="B26" s="27"/>
      <c r="C26" s="26"/>
      <c r="D26" s="26"/>
      <c r="E26" s="28"/>
      <c r="F26" s="31"/>
      <c r="G26" s="26"/>
      <c r="H26" s="30"/>
      <c r="I26" s="31"/>
      <c r="J26" s="31"/>
      <c r="K26" s="31"/>
      <c r="L26" s="44"/>
      <c r="M26" s="38" t="str">
        <f>IF(Formato!$G26&lt;&gt;"",MONTH(G26),"")</f>
        <v/>
      </c>
      <c r="N26" s="43"/>
    </row>
    <row r="27" spans="1:14" ht="15" x14ac:dyDescent="0.2">
      <c r="A27" s="26"/>
      <c r="B27" s="27"/>
      <c r="C27" s="26"/>
      <c r="D27" s="26"/>
      <c r="E27" s="28"/>
      <c r="F27" s="31"/>
      <c r="G27" s="26"/>
      <c r="H27" s="30"/>
      <c r="I27" s="31"/>
      <c r="J27" s="31"/>
      <c r="K27" s="31"/>
      <c r="L27" s="44"/>
      <c r="M27" s="38" t="str">
        <f>IF(Formato!$G27&lt;&gt;"",MONTH(G27),"")</f>
        <v/>
      </c>
      <c r="N27" s="43"/>
    </row>
    <row r="28" spans="1:14" ht="15" x14ac:dyDescent="0.2">
      <c r="A28" s="26"/>
      <c r="B28" s="27"/>
      <c r="C28" s="26"/>
      <c r="D28" s="26"/>
      <c r="E28" s="28"/>
      <c r="F28" s="31"/>
      <c r="G28" s="26"/>
      <c r="H28" s="30"/>
      <c r="I28" s="31"/>
      <c r="J28" s="31"/>
      <c r="K28" s="31"/>
      <c r="L28" s="44"/>
      <c r="M28" s="38" t="str">
        <f>IF(Formato!$G28&lt;&gt;"",MONTH(G28),"")</f>
        <v/>
      </c>
      <c r="N28" s="43"/>
    </row>
    <row r="29" spans="1:14" ht="15" x14ac:dyDescent="0.2">
      <c r="A29" s="26"/>
      <c r="B29" s="27"/>
      <c r="C29" s="26"/>
      <c r="D29" s="26"/>
      <c r="E29" s="28"/>
      <c r="F29" s="31"/>
      <c r="G29" s="26"/>
      <c r="H29" s="30"/>
      <c r="I29" s="31"/>
      <c r="J29" s="31"/>
      <c r="K29" s="31"/>
      <c r="L29" s="44"/>
      <c r="M29" s="38" t="str">
        <f>IF(Formato!$G29&lt;&gt;"",MONTH(G29),"")</f>
        <v/>
      </c>
      <c r="N29" s="43"/>
    </row>
    <row r="30" spans="1:14" ht="15" x14ac:dyDescent="0.2">
      <c r="A30" s="26"/>
      <c r="B30" s="27"/>
      <c r="C30" s="26"/>
      <c r="D30" s="26"/>
      <c r="E30" s="28"/>
      <c r="F30" s="31"/>
      <c r="G30" s="26"/>
      <c r="H30" s="30"/>
      <c r="I30" s="31"/>
      <c r="J30" s="31"/>
      <c r="K30" s="31"/>
      <c r="L30" s="44"/>
      <c r="M30" s="38" t="str">
        <f>IF(Formato!$G30&lt;&gt;"",MONTH(G30),"")</f>
        <v/>
      </c>
    </row>
    <row r="31" spans="1:14" ht="15" x14ac:dyDescent="0.2">
      <c r="A31" s="26"/>
      <c r="B31" s="27"/>
      <c r="C31" s="26"/>
      <c r="D31" s="26"/>
      <c r="E31" s="28"/>
      <c r="F31" s="31"/>
      <c r="G31" s="26"/>
      <c r="H31" s="30"/>
      <c r="I31" s="31"/>
      <c r="J31" s="31"/>
      <c r="K31" s="41"/>
      <c r="L31" s="44"/>
      <c r="M31" s="38" t="str">
        <f>IF(Formato!$G31&lt;&gt;"",MONTH(G31),"")</f>
        <v/>
      </c>
    </row>
    <row r="32" spans="1:14" ht="15" x14ac:dyDescent="0.2">
      <c r="A32" s="26"/>
      <c r="B32" s="27"/>
      <c r="C32" s="26"/>
      <c r="D32" s="26"/>
      <c r="E32" s="28"/>
      <c r="F32" s="31"/>
      <c r="G32" s="26"/>
      <c r="H32" s="30"/>
      <c r="I32" s="31"/>
      <c r="J32" s="31"/>
      <c r="K32" s="31"/>
      <c r="L32" s="44"/>
      <c r="M32" s="38" t="str">
        <f>IF(Formato!$G32&lt;&gt;"",MONTH(G32),"")</f>
        <v/>
      </c>
    </row>
    <row r="33" spans="1:14" ht="15" x14ac:dyDescent="0.2">
      <c r="A33" s="26"/>
      <c r="B33" s="27"/>
      <c r="C33" s="26"/>
      <c r="D33" s="26"/>
      <c r="E33" s="28"/>
      <c r="F33" s="31"/>
      <c r="G33" s="26"/>
      <c r="H33" s="30"/>
      <c r="I33" s="31"/>
      <c r="J33" s="31"/>
      <c r="K33" s="31"/>
      <c r="L33" s="44"/>
      <c r="M33" s="38" t="str">
        <f>IF(Formato!$G33&lt;&gt;"",MONTH(G33),"")</f>
        <v/>
      </c>
      <c r="N33" s="43"/>
    </row>
    <row r="34" spans="1:14" ht="15" x14ac:dyDescent="0.2">
      <c r="A34" s="26"/>
      <c r="B34" s="27"/>
      <c r="C34" s="26"/>
      <c r="D34" s="26"/>
      <c r="E34" s="28"/>
      <c r="F34" s="31"/>
      <c r="G34" s="26"/>
      <c r="H34" s="30"/>
      <c r="I34" s="31"/>
      <c r="J34" s="31"/>
      <c r="K34" s="31"/>
      <c r="L34" s="44"/>
      <c r="M34" s="38" t="str">
        <f>IF(Formato!$G34&lt;&gt;"",MONTH(G34),"")</f>
        <v/>
      </c>
      <c r="N34" s="43"/>
    </row>
    <row r="35" spans="1:14" ht="15" x14ac:dyDescent="0.2">
      <c r="A35" s="26"/>
      <c r="B35" s="46"/>
      <c r="C35" s="26"/>
      <c r="D35" s="26"/>
      <c r="E35" s="28"/>
      <c r="F35" s="31"/>
      <c r="G35" s="26"/>
      <c r="H35" s="30"/>
      <c r="I35" s="31"/>
      <c r="J35" s="31"/>
      <c r="K35" s="31"/>
      <c r="L35" s="44"/>
      <c r="M35" s="38" t="str">
        <f>IF(Formato!$G35&lt;&gt;"",MONTH(G35),"")</f>
        <v/>
      </c>
      <c r="N35" s="43"/>
    </row>
    <row r="36" spans="1:14" ht="15" x14ac:dyDescent="0.2">
      <c r="A36" s="26"/>
      <c r="B36" s="46"/>
      <c r="C36" s="26"/>
      <c r="D36" s="26"/>
      <c r="E36" s="28"/>
      <c r="F36" s="31"/>
      <c r="G36" s="26"/>
      <c r="H36" s="30"/>
      <c r="I36" s="31"/>
      <c r="J36" s="31"/>
      <c r="K36" s="31"/>
      <c r="L36" s="44"/>
      <c r="M36" s="38" t="str">
        <f>IF(Formato!$G36&lt;&gt;"",MONTH(G36),"")</f>
        <v/>
      </c>
    </row>
    <row r="37" spans="1:14" ht="15" x14ac:dyDescent="0.2">
      <c r="A37" s="26"/>
      <c r="B37" s="47"/>
      <c r="C37" s="26"/>
      <c r="D37" s="26"/>
      <c r="E37" s="28"/>
      <c r="F37" s="31"/>
      <c r="G37" s="26"/>
      <c r="H37" s="33"/>
      <c r="I37" s="31"/>
      <c r="J37" s="34"/>
      <c r="K37" s="31"/>
      <c r="L37" s="44"/>
      <c r="M37" s="38" t="str">
        <f>IF(Formato!$G37&lt;&gt;"",MONTH(G37),"")</f>
        <v/>
      </c>
      <c r="N37" s="43"/>
    </row>
    <row r="38" spans="1:14" ht="15" x14ac:dyDescent="0.2">
      <c r="A38" s="26"/>
      <c r="B38" s="32"/>
      <c r="C38" s="26"/>
      <c r="D38" s="26"/>
      <c r="E38" s="28"/>
      <c r="F38" s="31"/>
      <c r="G38" s="26"/>
      <c r="H38" s="33"/>
      <c r="I38" s="31"/>
      <c r="J38" s="34"/>
      <c r="K38" s="31"/>
      <c r="L38" s="39"/>
      <c r="M38" s="38" t="str">
        <f>IF(Formato!$G38&lt;&gt;"",MONTH(G38),"")</f>
        <v/>
      </c>
      <c r="N38" s="43"/>
    </row>
    <row r="39" spans="1:14" ht="15" x14ac:dyDescent="0.2">
      <c r="A39" s="26"/>
      <c r="B39" s="32"/>
      <c r="C39" s="26"/>
      <c r="D39" s="26"/>
      <c r="E39" s="28"/>
      <c r="F39" s="31"/>
      <c r="G39" s="26"/>
      <c r="H39" s="33"/>
      <c r="I39" s="31"/>
      <c r="J39" s="34"/>
      <c r="K39" s="31"/>
      <c r="L39" s="39"/>
      <c r="M39" s="38" t="str">
        <f>IF(Formato!$G39&lt;&gt;"",MONTH(G39),"")</f>
        <v/>
      </c>
      <c r="N39" s="43"/>
    </row>
    <row r="40" spans="1:14" ht="15" x14ac:dyDescent="0.2">
      <c r="A40" s="26"/>
      <c r="B40" s="28"/>
      <c r="C40" s="26"/>
      <c r="D40" s="26"/>
      <c r="E40" s="28"/>
      <c r="F40" s="31"/>
      <c r="G40" s="26"/>
      <c r="H40" s="30"/>
      <c r="I40" s="31"/>
      <c r="J40" s="31"/>
      <c r="K40" s="31"/>
      <c r="L40" s="40"/>
      <c r="M40" s="38" t="str">
        <f>IF(Formato!$G40&lt;&gt;"",MONTH(G40),"")</f>
        <v/>
      </c>
    </row>
    <row r="41" spans="1:14" ht="15" x14ac:dyDescent="0.2">
      <c r="A41" s="26"/>
      <c r="B41" s="32"/>
      <c r="C41" s="26"/>
      <c r="D41" s="34"/>
      <c r="E41" s="28"/>
      <c r="F41" s="31"/>
      <c r="G41" s="26"/>
      <c r="H41" s="33"/>
      <c r="I41" s="31"/>
      <c r="J41" s="34"/>
      <c r="K41" s="41"/>
      <c r="L41" s="37"/>
      <c r="M41" s="38" t="str">
        <f>IF(Formato!$G41&lt;&gt;"",MONTH(G41),"")</f>
        <v/>
      </c>
      <c r="N41" s="43"/>
    </row>
    <row r="42" spans="1:14" ht="15" x14ac:dyDescent="0.2">
      <c r="A42" s="35"/>
      <c r="B42" s="32"/>
      <c r="C42" s="36"/>
      <c r="D42" s="31"/>
      <c r="E42" s="32"/>
      <c r="F42" s="34"/>
      <c r="G42" s="36"/>
      <c r="H42" s="33"/>
      <c r="I42" s="31"/>
      <c r="J42" s="34"/>
      <c r="K42" s="31"/>
      <c r="L42" s="42"/>
      <c r="M42" s="38" t="str">
        <f>IF(Formato!$G42&lt;&gt;"",MONTH(G42),"")</f>
        <v/>
      </c>
      <c r="N42" s="43"/>
    </row>
    <row r="43" spans="1:14" ht="15" x14ac:dyDescent="0.2">
      <c r="A43" s="35"/>
      <c r="B43" s="32"/>
      <c r="C43" s="36"/>
      <c r="D43" s="31"/>
      <c r="E43" s="32"/>
      <c r="F43" s="34"/>
      <c r="G43" s="36"/>
      <c r="H43" s="33"/>
      <c r="I43" s="31"/>
      <c r="J43" s="34"/>
      <c r="K43" s="31"/>
      <c r="L43" s="42"/>
      <c r="M43" s="38" t="str">
        <f>IF(Formato!$G43&lt;&gt;"",MONTH(G43),"")</f>
        <v/>
      </c>
      <c r="N43" s="43"/>
    </row>
    <row r="44" spans="1:14" ht="15" x14ac:dyDescent="0.2">
      <c r="A44" s="26"/>
      <c r="B44" s="32"/>
      <c r="C44" s="26"/>
      <c r="D44" s="34"/>
      <c r="E44" s="28"/>
      <c r="F44" s="31"/>
      <c r="G44" s="26"/>
      <c r="H44" s="33"/>
      <c r="I44" s="31"/>
      <c r="J44" s="34"/>
      <c r="K44" s="31"/>
      <c r="L44" s="37"/>
      <c r="M44" s="38"/>
    </row>
    <row r="45" spans="1:14" x14ac:dyDescent="0.2">
      <c r="B45" s="1"/>
      <c r="C45" s="1"/>
      <c r="D45" s="1"/>
      <c r="E45" s="1"/>
    </row>
    <row r="46" spans="1:14" x14ac:dyDescent="0.2">
      <c r="M46" s="15" t="s">
        <v>43</v>
      </c>
    </row>
    <row r="47" spans="1:14" ht="39.75" customHeight="1" x14ac:dyDescent="0.2">
      <c r="M47" s="51" t="s">
        <v>44</v>
      </c>
      <c r="N47" s="51"/>
    </row>
  </sheetData>
  <sheetProtection selectLockedCells="1"/>
  <mergeCells count="6">
    <mergeCell ref="M47:N47"/>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Oscar Martin Alvarado Cano</cp:lastModifiedBy>
  <cp:revision/>
  <dcterms:created xsi:type="dcterms:W3CDTF">2017-10-19T22:18:57Z</dcterms:created>
  <dcterms:modified xsi:type="dcterms:W3CDTF">2026-02-03T14:50:02Z</dcterms:modified>
</cp:coreProperties>
</file>