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Gerardo Javier Vilet Espinosa</author>
  </authors>
  <commentList>
    <comment ref="H9" authorId="0">
      <text>
        <r>
          <rPr>
            <sz val="9"/>
            <color rgb="FF000000"/>
            <rFont val="Tahoma"/>
            <charset val="134"/>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<sst xmlns="http://schemas.openxmlformats.org/spreadsheetml/2006/main" count="296" uniqueCount="133">
  <si>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</si>
  <si>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</si>
  <si>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</si>
  <si>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</si>
  <si>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</si>
  <si>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</si>
  <si>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rPr>
        <sz val="20"/>
        <rFont val="Arial"/>
        <charset val="134"/>
      </rPr>
      <t xml:space="preserve">Llevar un registro de las </t>
    </r>
    <r>
      <rPr>
        <b/>
        <u/>
        <sz val="20"/>
        <color indexed="10"/>
        <rFont val="Arial"/>
        <charset val="134"/>
      </rPr>
      <t>solicitudes</t>
    </r>
    <r>
      <rPr>
        <sz val="20"/>
        <rFont val="Arial"/>
        <charset val="134"/>
      </rPr>
      <t xml:space="preserve"> de acceso a la información, </t>
    </r>
    <r>
      <rPr>
        <b/>
        <u/>
        <sz val="20"/>
        <color indexed="10"/>
        <rFont val="Arial"/>
        <charset val="134"/>
      </rPr>
      <t>respuestas,</t>
    </r>
    <r>
      <rPr>
        <sz val="20"/>
        <rFont val="Arial"/>
        <charset val="134"/>
      </rPr>
      <t xml:space="preserve"> </t>
    </r>
    <r>
      <rPr>
        <b/>
        <u/>
        <sz val="20"/>
        <color indexed="10"/>
        <rFont val="Arial"/>
        <charset val="134"/>
      </rPr>
      <t>resultados,</t>
    </r>
    <r>
      <rPr>
        <sz val="20"/>
        <rFont val="Arial"/>
        <charset val="134"/>
      </rPr>
      <t xml:space="preserve"> </t>
    </r>
    <r>
      <rPr>
        <b/>
        <u/>
        <sz val="20"/>
        <color indexed="10"/>
        <rFont val="Arial"/>
        <charset val="134"/>
      </rPr>
      <t>costos</t>
    </r>
    <r>
      <rPr>
        <sz val="20"/>
        <rFont val="Arial"/>
        <charset val="134"/>
      </rPr>
      <t xml:space="preserve"> de reproducción y envío</t>
    </r>
  </si>
  <si>
    <t>XII</t>
  </si>
  <si>
    <r>
      <rPr>
        <sz val="20"/>
        <rFont val="Arial"/>
        <charset val="134"/>
      </rPr>
      <t xml:space="preserve">Informar por escrito a la CEGAIP, de forma mensual, sobre las solicitudes de información recibidas, el </t>
    </r>
    <r>
      <rPr>
        <b/>
        <u/>
        <sz val="20"/>
        <color indexed="10"/>
        <rFont val="Arial"/>
        <charset val="134"/>
      </rPr>
      <t>trámite</t>
    </r>
    <r>
      <rPr>
        <sz val="20"/>
        <rFont val="Arial"/>
        <charset val="134"/>
      </rPr>
      <t xml:space="preserve"> y </t>
    </r>
    <r>
      <rPr>
        <b/>
        <u/>
        <sz val="20"/>
        <color indexed="10"/>
        <rFont val="Arial"/>
        <charset val="134"/>
      </rPr>
      <t>respuesta</t>
    </r>
    <r>
      <rPr>
        <sz val="20"/>
        <rFont val="Arial"/>
        <charset val="134"/>
      </rPr>
      <t xml:space="preserve"> correspondiente en cada caso</t>
    </r>
  </si>
  <si>
    <t>Catálogo de Tipos de Respuesta</t>
  </si>
  <si>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</si>
  <si>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</si>
  <si>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</si>
  <si>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</si>
  <si>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</si>
  <si>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</si>
  <si>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</si>
  <si>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</si>
  <si>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</si>
  <si>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</si>
  <si>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</si>
  <si>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</si>
  <si>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Ampliación de Plazo</t>
  </si>
  <si>
    <t>Otros</t>
  </si>
  <si>
    <t>Catálogo de Tipos de Trámites</t>
  </si>
  <si>
    <t>Trámite</t>
  </si>
  <si>
    <t>Recibida</t>
  </si>
  <si>
    <t>En trámite</t>
  </si>
  <si>
    <t>Contestada</t>
  </si>
  <si>
    <t>Catálogo de Medios de Envío de la Respuesta</t>
  </si>
  <si>
    <t>Medio</t>
  </si>
  <si>
    <t>PNT</t>
  </si>
  <si>
    <t>Correo postal tradicional o por correo certificado con acuse de recibo</t>
  </si>
  <si>
    <t>Correo electrónico</t>
  </si>
  <si>
    <t>Personal</t>
  </si>
  <si>
    <t>Telégrafo</t>
  </si>
  <si>
    <t>Verbal</t>
  </si>
  <si>
    <t>Mes que reporta</t>
  </si>
  <si>
    <r>
      <rPr>
        <b/>
        <sz val="8"/>
        <color indexed="10"/>
        <rFont val="Arial"/>
        <charset val="134"/>
      </rPr>
      <t>&lt;==</t>
    </r>
    <r>
      <rPr>
        <sz val="8"/>
        <color indexed="23"/>
        <rFont val="Arial"/>
        <charset val="134"/>
      </rPr>
      <t xml:space="preserve"> Escriba en esta celda el número de mes que reporta y el año</t>
    </r>
  </si>
  <si>
    <t>Resumen</t>
  </si>
  <si>
    <t>No. de solicitudes recibidas en el mes</t>
  </si>
  <si>
    <r>
      <rPr>
        <b/>
        <sz val="8"/>
        <color indexed="10"/>
        <rFont val="Arial"/>
        <charset val="134"/>
      </rPr>
      <t>&lt;==</t>
    </r>
    <r>
      <rPr>
        <sz val="8"/>
        <color indexed="23"/>
        <rFont val="Arial"/>
        <charset val="134"/>
      </rPr>
      <t xml:space="preserve"> No escriba aquí nada, el formato calcula automáticamnete estos valores</t>
    </r>
  </si>
  <si>
    <t>UNIVERSIDAD AUTONOMA DE SAN LUIS POTOSÍ</t>
  </si>
  <si>
    <t>No. de solicitudes respondidas en el mes</t>
  </si>
  <si>
    <r>
      <rPr>
        <b/>
        <sz val="8"/>
        <color indexed="10"/>
        <rFont val="Arial"/>
        <charset val="134"/>
      </rPr>
      <t xml:space="preserve">&lt;== </t>
    </r>
    <r>
      <rPr>
        <sz val="8"/>
        <color indexed="23"/>
        <rFont val="Arial"/>
        <charset val="134"/>
      </rPr>
      <t>No escriba aquí nada, el formato calcula automáticamnete estos valores</t>
    </r>
  </si>
  <si>
    <t>Año que reporta</t>
  </si>
  <si>
    <t>Notas:</t>
  </si>
  <si>
    <r>
      <rPr>
        <sz val="10"/>
        <rFont val="Arial"/>
        <charset val="134"/>
      </rPr>
      <t xml:space="preserve">Solamente se capturan datos en celdas en </t>
    </r>
    <r>
      <rPr>
        <b/>
        <u/>
        <sz val="10"/>
        <color indexed="10"/>
        <rFont val="Arial"/>
        <charset val="134"/>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</si>
  <si>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</si>
  <si>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</si>
  <si>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Actualizado 15/01/2020</t>
  </si>
  <si>
    <t>Folio</t>
  </si>
  <si>
    <t>Nombre del solicitante</t>
  </si>
  <si>
    <t>Fecha de Recepción</t>
  </si>
  <si>
    <t>Información Solicitada</t>
  </si>
  <si>
    <t>Fecha de Respuesta</t>
  </si>
  <si>
    <t>Resultado</t>
  </si>
  <si>
    <t>Costo de Reproducción</t>
  </si>
  <si>
    <t>Medio de Notificación</t>
  </si>
  <si>
    <t>Costo de envio</t>
  </si>
  <si>
    <t>Mes de Recepción</t>
  </si>
  <si>
    <t>Mes de Respuesta</t>
  </si>
  <si>
    <t>240477626000087</t>
  </si>
  <si>
    <t>sin nombre</t>
  </si>
  <si>
    <t>05/05/2026</t>
  </si>
  <si>
    <t xml:space="preserve">SOLICITUD DE INFORMACIÓN A LA DIVISIÓN DE ESTUDIOS DE POSGRADO DE DERECHO DE LA UNIVERSIDAD AUTÓNOMA DE SAN LUIS POTOSÍ 
Se informe y proporcione el listado detallado de los cursos, diplomados, talleres y conferencias impartidos por la C. Yolanda Esperanza Camacho Zapata, en la División de Estudios de Posgrado de Derecho de la Universidad Autónoma de San Luis Potosí, durante el periodo comprendido de enero de 2020 a abril de 2026.
Para cada uno de ellos, se solicita:
•	Nombre del curso, diplomado, taller o conferencia 
•	Año de impartición 
•	Cantidad pagada por cada actividad 
Asimismo, se solicita se adjunte copia de los siguientes documentos probatorios:
•	Contrato correspondiente 
•	Factura o recibo de honorarios 
•	Comprobantes de pago </t>
  </si>
  <si>
    <t>02/06/2026</t>
  </si>
  <si>
    <t>Acceso</t>
  </si>
  <si>
    <t>sin costo</t>
  </si>
  <si>
    <t>240477626000088</t>
  </si>
  <si>
    <t>SOLICITUD DE INFORMACIÓN A LA DIVISIÓN DE ESTUDIOS DE POSGRADO DE DERECHO DE LA UNIVERSIDAD AUTÓNOMA DE SAN LUIS POTOSÍ 
Se informe y proporcione el listado de los proyectos de investigación y/o incidencia social asignados a la C. Yolanda Esperanza Camacho Zapata en la División de Estudios de Posgrado de Derecho de la Universidad Autónoma de San Luis Potosí, durante el periodo comprendido de enero de 2020 a abril de 2026.
Para cada proyecto, se solicita:
•	Nombre del proyecto 
•	Año de asignación 
•	Cantidad recibida por cada proyecto 
Asimismo, se solicita se adjunte copia de los siguientes documentos probatorios:
•	Contrato correspondiente 
•	Factura o recibo de honorarios 
•	Comprobantes de pago</t>
  </si>
  <si>
    <t>240477626000089</t>
  </si>
  <si>
    <t>SOLICITUD DE INFORMACIÓN A LA DIVISIÓN DE ESTUDIOS DE POSGRADO DE DERECHO DE LA UNIVERSIDAD AUTÓNOMA DE SAN LUIS POTOSÍ 
Se informe y proporcione el detalle de todos los pagos realizados a la C. Yolanda Esperanza Camacho Zapata, derivados del ejercicio de funciones de coordinación o cualquier otra función análoga en los programas de:
•	Maestría en Gobierno y Políticas Públicas 
•	Maestría en Estudios Sobre Democracia y Procesos Electorales
durante el periodo comprendido de enero de 2020 a abril de 2026.Para cada uno de los pagos, se solicita:
•	Concepto del pago (coordinación, apoyo académico, gestión, u otro) 
•	Periodo al que corresponde 
•	Monto pagado 
•	Fecha de pago 
Asimismo, se solicita se adjunte copia de los siguientes documentos probatorios:
•	Contrato, nombramiento o documento que acredite la función desempeñada 
•	Factura o recibo de honorarios 
•	Comprobantes de pago</t>
  </si>
  <si>
    <t>240477626000090</t>
  </si>
  <si>
    <t>SOLICITUD DE INFORMACIÓN A LA UNIVERSIDAD AUTÓNOMA DE SAN LUIS POTOSÍ 
Se proporcionen los recibos de pago de la C. Yolanda Esperanza Camacho Zapata, durante el periodo comprendido de enero de 2020 a abril de 2026.</t>
  </si>
  <si>
    <t>240477626000091</t>
  </si>
  <si>
    <t>06/05/2026</t>
  </si>
  <si>
    <t>Plazas vacantes de los meses julio 2025 a marzo 2026, en caso de que hayan sido cubiertas quien las ocupo y con que nombramientos, jornada y sueldo, motivos de la vacante</t>
  </si>
  <si>
    <t>03/06/2026</t>
  </si>
  <si>
    <t>240477626000092</t>
  </si>
  <si>
    <t>07/05/2026</t>
  </si>
  <si>
    <t>Solicito la información relacionada con el presupuesto destinado a infraestructura de la Facultad de Derecho "Abogado Ponciano Arriaga Leija", parte de la Universidad Autónoma de San Luis Potosí, correspondiente a los años 2023, 2024 y 2025.
En específico, solicito:
El monto total asignado anualmente para infraestructura, mantenimiento, remodelación y construcción de instalaciones universitarias.
El monto ejercido en cada año.
La relación de obras o proyectos realizados durante dicho periodo, indicando:
nombre del proyecto,
ubicación,
costo total,
empresa contratista,
procedimiento de contratación,
estado actual de la obra.
Copia de los contratos, licitaciones, convenios y facturas relacionados con dichas obras.
Documentos oficiales donde se aprueben o modifiquen estos presupuestos.
Solicito que la información sea entregada en formato digital, preferentemente en PDF o Excel.</t>
  </si>
  <si>
    <t>04/06/2026</t>
  </si>
  <si>
    <t>240477626000093</t>
  </si>
  <si>
    <t>Solicito de la manera más atenta, se me informe si el Órgano Interno de Control o la Rectoría, han iniciado procedimiento de investigación y/o sanción a la Dra. Celia Mireles Cárdenas, Directora de la Facultad de Ciencias de la Información, derivado del incumplimiento de lo establecido en la Ley de Archivos para el Estado de San Luis Potosí, así como del incumplimiento del ACUERDO GENERAL DE RECTORÍA MEDIANTE EL CUAL SE CREA EL SISTEMA INSTITUCIOAL DE ARCHIVOS UNIVERSITARIO DE LA UASLP, expedido el 12 de mayo del 2023 y que entró en vigor al día siguiente de su publicación.
En el caso de que aún no se le haya iniciado procedimiento de investigación y/o sanción, se informe si se va a dar inicio al mismo, o en caso contrario, se me haga de conocimiento el argumento o base jurídica y/o normativa, por el que no se va a realizar.
Lo anterior, considerando lo siguiente:
PRIMERO.- Que desde la expedición del acuerdo mencionado en supralíneas, han pasado 3 años sin que se haya puesta en funcionamiento el Sistema Institucional de Archivos Universitarios de la UASLP o se haya ni siquiera elaborado y aprobado el reglamento de este.
SEGUNDO.- Que en este Acuerdo, se menciona como titular del área coordinadora de archivos a quien ocupe la Dirección de la Facultad de Ciencias de la Información.
TERCERO.- En el artículo 12, párrafo segundo, de la Ley General de Archivos para el Estado de San Luis Potosí, se establece que Los órganos internos de control, contralorías o equivalentes de los sujetos obligados vigilarán el estricto cumplimiento de la presente Ley, de acuerdo con sus competencias…”
CUARTO.- Que, de acuerdo con el Artículo 144 del Estatuto orgánico de la UASLP, entre las funciones del Órgano Interno de Control se encuentran:
III. Realizar programas específicos y espontáneos tendientes a la realización de auditorías financieras, administrativas, de gestión y de cumplimiento.
IX. Prevenir, corregir, investigar, sustanciar y calificar los actos u omisiones que pudieran constituir responsabilidades administrativas universitarias de las y los funcionarios, personal administrativo y de particulares vinculados con faltas administrativas no graves; para proponer las sanciones correspondientes que solo pueden ser determinadas por el Consejo Directivo.
XIII. Dar la vista correspondiente a la Rectoría o al Consejo Directivo, con la determinación correspondiente de la conclusión de investigaciones de su competencia para que dichas autoridades determinen la sanción correspondiente.
QUINTO.- También se establece en el Artículo 172 del mencionado Estatuto orgánico, que Los miembros de la Universidad, serán sancionados administrativamente por el incumplimiento de los deberes y obligaciones que les señale cualquiera de las siguientes disposiciones:
d) La normativa universitaria.
SEXTO.- Además, de que el Artículo 175 del mismo Estatuto orgánico, establece que Los titulares de las Direcciones de las Entidades Académicas y Coordinaciones Académicas, incurrirán en responsabilidad en los siguientes casos:
I. Por incumplimiento comprobado a los acuerdos de la Junta de Gobierno al presente Estatuto, Reglamentos y normativa universitaria emitida por el Consejo Directivo o la Rectoría.
VI. Por la comisión de acciones u omisiones contrarias a la moral, los derechos humanos y la integridad física de los miembros de la comunidad universitaria.
SÉPTIMO.-  Derivado del oficio No. D-FCI 105/26, se observa que la directora de la Facultad de Ciencias de la Información ha incumplido con la normativa universitaria y la legislación estatal y general aplicable, por lo menos en un periodo de tres años.
Así mismo, se solicita de la manera más atenta, que la Dirección de la Unidad de enlace, transparencia e información, le facilite al Órgano Interno de Control y a la Rectoría, copia simple de los oficios UT-No.71, D-FCI 105/26 (junto con sus anexos) y demás constancias que integren el Exp. 788/TA15.1/061/2026, relativo a la solicitud de información 240477626000061.</t>
  </si>
  <si>
    <t>240477626000094</t>
  </si>
  <si>
    <t xml:space="preserve">Solicito la lista de asistencia de todos los maestros de la facultad de Agronomía y veterinaria en versión pública. por este medio.
Lo anterior porque hay mucha ausencia de maestros que simplemente cancelan la clase o llegan 10 minutos y se van, sin considerar que es el momento en el que los alumnos tienen para poder aprender y con lo lejos que esta , menos es justo.
Quiero saber quien lleva el control de las asistencias, si hay una evaluación interna por parte de los directores, solicito los planes de estudios de todas la licenciaturas e ingenierías, cuando fue su última modificación.
Quien supervisa que se lleven a cabo las prácticas, los laboratorios, que efectivamente se lleven a cabo, quien esta al pendiente de ello. Porque hay directores y maestros que solo andan paseándose, incluso unos hasta se acuestan en unas hamacas que tienen.
Entiendo lo de la Autonómica pero esto no es sinónimo de flojera, falta de profesionalismo, falta de interés, falta de ética.
Saquen todo el provecho que se le da a la Universidad y hagan de esta facultad una de las mejores, les pagan un buen salario como para que pongan todo su empeño en sacar excelentes estudiantes, por que a como van egresarán puros profesionistas con títulos pero sin conocimientos. 
Amen un poco a su patria y eduquen, con valores, principios, lealtad, ética.
Circulen esto a todos los maestros de la Facultad de Agrónoma y Veterinaria, urge que se pongan las pilas, URGEEEEE
</t>
  </si>
  <si>
    <t>12/06/2026</t>
  </si>
  <si>
    <t>240477626000095</t>
  </si>
  <si>
    <t>08/05/2026</t>
  </si>
  <si>
    <t xml:space="preserve">SOLICITO COPIA DIGITAL DE TODOS LOS CONVENIOS FIRMADOS DESDE EL AÑO 2019 A LA FECHA, PARA CICLOS CLINICOS, INTERNADO DE PREGRADO Y SERVICIO SOCIAL SEGUN APLIQUE DE LOS SIGUIENTES PROGRAMAS EDUCATIVOS:
Licenciatura de Médico Cirujano
Licenciatura en Ciencias Ambientales y Salud
</t>
  </si>
  <si>
    <t>22/05/2026</t>
  </si>
  <si>
    <t>240477626000096</t>
  </si>
  <si>
    <t>11/05/2026</t>
  </si>
  <si>
    <t>Envió un cordial por medio de la presente y solicito atentamente su colaboración para obtener el desglose actualizado de documentos requeridos para iniciar el trámite de titulación de alumnos y/o egresados, con el fin de incluirlos en un estudio procedimental en curso. Agradezco de antemano colaboración.</t>
  </si>
  <si>
    <t>25/05/2026</t>
  </si>
  <si>
    <t>240477626000097</t>
  </si>
  <si>
    <t>Por medio de la presente, envió un cordial saludo y a su vez, solicito amablemente lo siguiente: 
1. Listado de los documentos necesarios para el proceso de titulación de pregrado y posgrado que contenga:
a. Requisitos especificos por cada programa educativo de pregrado y posgrado. Por ejemplo, en algunas universidades, los estudiantes de medicina deben entregar ciertos documentos o cumplir con ciertos requisitos adicionales. Ocurren distintas situaciones similares con otras lienciaturas, o ingenierías. En los posgrados, para algunas especialidades médicas, también suelen tener requisitos distintos.
b. Especificar el numero de copias o original.</t>
  </si>
  <si>
    <t>240477626000098</t>
  </si>
  <si>
    <t>13/05/2026</t>
  </si>
  <si>
    <t>Solicito saber cuanto se cobrará de reinscripción en las facultades de agronomía y veterinaria y para cuando se tendría que cubrir el pago</t>
  </si>
  <si>
    <t>10/06/2026</t>
  </si>
  <si>
    <t>240477626000099</t>
  </si>
  <si>
    <t>14/05/2026</t>
  </si>
  <si>
    <t>Solicito se proporcione la siguiente información respecto de la Facultad de Derecho “Abogado Ponciano Arriaga Leija”:
1. El Reglamento Interno de la Facultad de Derecho “Abogado Ponciano Arriaga Leija” vigente durante el año 2018.
2. El Reglamento Interno de la Facultad de Derecho “Abogado Ponciano Arriaga Leija” vigente durante el año 2019.
3. Se informe si, desde el año 2019 y hasta la fecha de presentación de la presente solicitud, el Reglamento Interno de la Facultad de Derecho “Abogado Ponciano Arriaga Leija” ha sido objeto de adiciones, reformas, abrogaciones, derogaciones o cualquier otra modificación. En caso afirmativo, solicito se detalle cada uno de los movimientos realizados, precisando la fecha de aprobación correspondiente, el órgano universitario que lo aprobó y acompañando copia fiel de las versiones aprobadas por el Consejo Directivo Universitario o por la autoridad universitaria competente.
4. El Reglamento Interno de la Facultad de Derecho “Abogado Ponciano Arriaga Leija” vigente a la fecha de presentación de la presente solicitud.</t>
  </si>
  <si>
    <t>11/06/2026</t>
  </si>
  <si>
    <t>240477626000100</t>
  </si>
  <si>
    <t>15/05/2026</t>
  </si>
  <si>
    <t>Solicito se proporcione copia en versión electrónica de todas las actas, minutas, acuerdos y demás documentación derivada de las sesiones ordinarias y/o extraordinarias celebradas por el Consejo Técnico Consultivo del Instituto de Investigación y Comunicación Óptica (IICO) de la Universidad Autónoma de San Luis Potosí correspondientes a los meses de noviembre de 2025, febrero de 2026 y marzo de 2026.
Lo anterior, de conformidad con lo dispuesto en el artículo 9 del Reglamento Interno del Instituto de Investigación y Comunicación Óptica (IICO), el cual establece la obligación de que el Consejo Técnico Consultivo sesione cuando menos una vez al mes, así como con fundamento en el artículo 17 fracción IV del mismo ordenamiento, que establece como atribución de la Dirección convocar y presidir las sesiones del Consejo Consultivo del IICO.
Asimismo, solicito se incluya la siguiente documentación relacionada con dichas sesiones:
Convocatorias emitidas por la Dirección del IICO.
Órdenes del día.
Listas de asistencia.
Actas de sesión debidamente firmadas, en caso de existir.
Acuerdos aprobados y seguimiento de los mismos.
Votaciones realizadas, en caso de haberse efectuado.
Documentos anexos presentados o discutidos durante las sesiones.
En caso de que no se hubiere celebrado alguna sesión correspondiente a los meses señalados, solicito se informe y remita el documento, oficio, acuerdo o justificación administrativa mediante la cual se haya determinado la suspensión, cancelación o no realización de la misma.
Asimismo, en caso de contener datos personales o información clasificada, solicito se proporcione la versión pública correspondiente conforme a la legislación aplicable.
Solicito que la información sea entregada en formato electrónico a través de la Plataforma Nacional de Transparencia. Asimismo, en caso de inexistencia de alguna de las sesiones o documentos solicitados, se solicita se remita el acta del Comité de Transparencia o documento administrativo que sustente formalmente dicha inexistencia, conforme a la normatividad aplicable.</t>
  </si>
  <si>
    <t>240477626000101</t>
  </si>
  <si>
    <t>Con fundamento en el artículos 6° de la Constitucion Politica de los Estados Unidos Mexicanos,70 y
129 de la Ley General de Transparencia y acceso a la Inormacion Publica, asi como los demás
correlativos a la Ley de transparencia y Acceso a la Informacion Publica del estado de San Luis
Potosi, respetuosamente solicito la siguiente información publica:
INFORMACION QUE SE SOLICITA
Por medio del presente, solicito se me proporcione información completa, veraz y
documentada respecto de los siguientes puntos:
1. Se me proporcione la información de los cursos intersemestrales que oferto la
Facultad de de Derecho Abogado Ponciano Arriaga Leija en el verano e invierno del
ciclo escolar 2022, en el verano e invierno 2023, en el verano e invierno 2024, en el
verano e invierno 2025.
2. Se me proporcione la información de los horarios en que se impartieron las materias
señaladas en el punto que antecede.
3. Se me proporciones los docentes que impartieron las materias referidas en los puntos
1,2.
4. Se me proporciones el control de asistencia de los docentes, registro de entrada y de
salida de las horas de las clases que se impartieron en los cursos mencionados con
antelación.
La infomacion que se requiere con el único propósito de verificar el correcto uso de los recursos
públicos, en ejercicio del derecho que todo ciudadano tiene a la transparencia y rendimiento de
cuentas,</t>
  </si>
  <si>
    <t>240477626000102</t>
  </si>
  <si>
    <t>19/05/2026</t>
  </si>
  <si>
    <t xml:space="preserve">Con fundamento en los artículos aplicables de la Ley General de Transparencia y Acceso a la Información Pública, así como la legislación estatal correspondiente, solicito atentamente la siguiente información respecto de los ejercicios fiscales 2025 y 2026 (este último con corte a la fecha de respuesta):
1.	Informe cuál es el área, coordinación, unidad administrativa o dependencia responsable del seguimiento, atención o vinculación con egresados dentro de la institución.
2.	Señale si existe formalmente una Unidad de Seguimiento a Egresados, Coordinación de Egresados o equivalente. En caso afirmativo:
a) Remita el nombre oficial del área.
b) Fundamento normativo de su creación.
c) Estructura orgánica autorizada.
d) Número de personal adscrito.
3.	Informe el presupuesto autorizado, modificado y ejercido destinado al área encargada de egresados durante:
a) Ejercicio 2025.
b) Ejercicio 2026 a la fecha.
Favor de desglosar, en la medida de lo posible, por:
o	Capítulo de gasto.
o	Servicios personales.
o	Materiales y suministros.
o	Servicios generales.
o	Programas o proyectos relacionados con egresados.
4.	Informe cuántos egresados tuvo la institución en:
a) Año 2025.
b) Año 2026 a la fecha.
Favor de desglosar por:
o	Centro universitario, plantel o dependencia académica.
o	Nivel educativo.
o	Carrera o programa académico, en caso de contar con dicha información.
5.	Informe cuántos alumnos fueron admitidos por la institución en:
a) Año 2025.
b) Año 2026 a la fecha.
Favor de desglosar por:
o	Centro universitario, plantel o dependencia académica.
o	Nivel educativo.
o	Programa académico o carrera, en caso de contar con dicha información.
6.	En caso de existir informes, diagnósticos, programas, indicadores, reportes estadísticos o evaluaciones relacionadas con seguimiento de egresados durante 2025 y 2026, solicito copia electrónica de dichos documentos.
Solicito que la información sea entregada en formato electrónico abierto y accesible, preferentemente en Excel o PDF.
</t>
  </si>
  <si>
    <t>240477626000103</t>
  </si>
  <si>
    <t>20/05/2026</t>
  </si>
  <si>
    <t>En ejercico del derecho de acceso a la información pública consagrado en el artículo 6to constitucional, comparezco a solicitar información relacionada con la evaluación del impacto / contribución / de la tutoría en licenciatura.  Se adjunta documento en formato word con la descripción de la información solicitada (soporte documental).</t>
  </si>
  <si>
    <t>240477626000104</t>
  </si>
  <si>
    <t xml:space="preserve">En ejercico del derecho de acceso a la información pública consagrado en el artículo 6to constitucional, comparezco a solicitar información relacionada con la evaluación de actores en la tutoría.  Se adjunta documento en formato word con la descripción de la información solicitada (soporte documental).
</t>
  </si>
  <si>
    <t>240477626000105</t>
  </si>
  <si>
    <t>Quisiera conocer el motivo de la renuncia de uno de los profesores. Del Dr. José Luis Carpio Domínguez, docente de la Licenciatura en Criminología de la Facultad de Derecho de la Universidad Autónoma de San Luis Potosí.</t>
  </si>
  <si>
    <t>05/06/2026</t>
  </si>
  <si>
    <t>240477626000106</t>
  </si>
  <si>
    <t xml:space="preserve">Sueldos u honorarios respecto de la Orquesta Sinfónica Universitaria de la Universidad Autónoma de San Luis Potosí.
Informe el monto de dinero mensual bruto que se paga a los músicos y a la dirección artística.
La información deberá especificar la posición (fila, coprincipal, principal, concertino o cualquier otra prevista en su organización) y también indicar si se trata de sueldos, salarios u honorarios.
</t>
  </si>
  <si>
    <t>240477626000107</t>
  </si>
  <si>
    <t xml:space="preserve">Prestaciones o Bonos respecto de la Orquesta Sinfónica Universitaria de la Universidad Autónoma de San Luis Potosí.
Informe las prestaciones o bonos mensuales o anuales en monto bruto que se otorguen a los músicos y a la dirección artística, especificando el importe económico correspondiente a cada prestación adicional al sueldo.
</t>
  </si>
  <si>
    <t>08/06/2026</t>
  </si>
  <si>
    <t>240477626000108</t>
  </si>
  <si>
    <t>Por medio de la presente, envió un cordial saludo y a su vez, solicito amablemente lo siguiente: 
1. Listado de los nombres y claves de los cuerpos académicos PRODEP de su universidad.
2. Listado de integrantes de esos cuerpos académicos.
3. Correo electrónico de sus integrantes.</t>
  </si>
  <si>
    <t>240477626000109</t>
  </si>
  <si>
    <t>28/05/2026</t>
  </si>
  <si>
    <t>solicitud de salarios</t>
  </si>
  <si>
    <t>25/06/2026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</si>
</sst>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m/d/yyyy"/>
  </numFmts>
  <fonts count="36">
    <font>
      <sz val="10"/>
      <name val="Arial"/>
      <charset val="134"/>
    </font>
    <font>
      <b/>
      <sz val="10"/>
      <color indexed="9"/>
      <name val="Arial"/>
      <charset val="134"/>
    </font>
    <font>
      <sz val="14"/>
      <name val="Arial"/>
      <charset val="134"/>
    </font>
    <font>
      <sz val="8"/>
      <color indexed="23"/>
      <name val="Arial"/>
      <charset val="134"/>
    </font>
    <font>
      <b/>
      <sz val="10"/>
      <name val="Arial"/>
      <charset val="134"/>
    </font>
    <font>
      <sz val="16"/>
      <name val="Arial"/>
      <charset val="134"/>
    </font>
    <font>
      <b/>
      <u/>
      <sz val="10"/>
      <name val="Arial"/>
      <charset val="134"/>
    </font>
    <font>
      <b/>
      <sz val="14"/>
      <name val="Arial"/>
      <charset val="134"/>
    </font>
    <font>
      <sz val="12"/>
      <name val="Arial"/>
      <charset val="134"/>
    </font>
    <font>
      <sz val="12"/>
      <color rgb="FF000000"/>
      <name val="Arial"/>
      <charset val="134"/>
    </font>
    <font>
      <sz val="20"/>
      <name val="Arial"/>
      <charset val="134"/>
    </font>
    <font>
      <b/>
      <sz val="12"/>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u/>
      <sz val="20"/>
      <color indexed="10"/>
      <name val="Arial"/>
      <charset val="134"/>
    </font>
    <font>
      <b/>
      <u/>
      <sz val="10"/>
      <color indexed="10"/>
      <name val="Arial"/>
      <charset val="134"/>
    </font>
    <font>
      <b/>
      <sz val="8"/>
      <color indexed="10"/>
      <name val="Arial"/>
      <charset val="134"/>
    </font>
    <font>
      <sz val="9"/>
      <color rgb="FF000000"/>
      <name val="Tahoma"/>
      <charset val="134"/>
    </font>
  </fonts>
  <fills count="39">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rgb="FFFFFFCC"/>
        <bgColor rgb="FF000000"/>
      </patternFill>
    </fill>
    <fill>
      <patternFill patternType="solid">
        <fgColor indexed="4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0AD47"/>
      </left>
      <right/>
      <top style="thin">
        <color rgb="FF70AD47"/>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176"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177"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8" borderId="14" applyNumberFormat="0" applyFont="0" applyAlignment="0" applyProtection="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9" borderId="17" applyNumberFormat="0" applyAlignment="0" applyProtection="0">
      <alignment vertical="center"/>
    </xf>
    <xf numFmtId="0" fontId="22" fillId="10" borderId="18" applyNumberFormat="0" applyAlignment="0" applyProtection="0">
      <alignment vertical="center"/>
    </xf>
    <xf numFmtId="0" fontId="23" fillId="10" borderId="17" applyNumberFormat="0" applyAlignment="0" applyProtection="0">
      <alignment vertical="center"/>
    </xf>
    <xf numFmtId="0" fontId="24" fillId="11"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0" fillId="38" borderId="0" applyNumberFormat="0" applyBorder="0" applyAlignment="0" applyProtection="0">
      <alignment vertical="center"/>
    </xf>
  </cellStyleXfs>
  <cellXfs count="43">
    <xf numFmtId="0" fontId="0" fillId="0" borderId="0" xfId="0"/>
    <xf numFmtId="0" fontId="0" fillId="0" borderId="0" xfId="0" applyAlignment="1">
      <alignment vertical="top"/>
    </xf>
    <xf numFmtId="0" fontId="0" fillId="0" borderId="0" xfId="0" applyAlignment="1">
      <alignment horizontal="center"/>
    </xf>
    <xf numFmtId="0" fontId="1" fillId="2" borderId="0" xfId="0" applyFont="1" applyFill="1" applyAlignment="1">
      <alignment horizontal="center" vertical="center"/>
    </xf>
    <xf numFmtId="0" fontId="2" fillId="3" borderId="1" xfId="8" applyFont="1" applyFill="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4" borderId="3" xfId="0" applyFont="1" applyFill="1" applyBorder="1" applyAlignment="1">
      <alignment horizontal="center" vertical="center" wrapText="1"/>
    </xf>
    <xf numFmtId="0" fontId="0" fillId="0" borderId="3" xfId="0" applyBorder="1" applyAlignment="1">
      <alignment horizontal="center" vertic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xf>
    <xf numFmtId="0" fontId="0" fillId="0" borderId="0" xfId="0" applyFont="1" applyAlignment="1">
      <alignment horizontal="center"/>
    </xf>
    <xf numFmtId="0" fontId="4" fillId="5" borderId="3"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6" fillId="0" borderId="5" xfId="0" applyFont="1" applyBorder="1" applyAlignment="1">
      <alignment horizontal="center" vertical="top"/>
    </xf>
    <xf numFmtId="0" fontId="0" fillId="0" borderId="6" xfId="0" applyBorder="1" applyAlignment="1">
      <alignment horizontal="center" vertical="top"/>
    </xf>
    <xf numFmtId="0" fontId="0" fillId="0" borderId="7" xfId="0" applyFont="1" applyBorder="1" applyAlignment="1">
      <alignment horizontal="left" vertical="top" wrapText="1"/>
    </xf>
    <xf numFmtId="0" fontId="0" fillId="0" borderId="0" xfId="0" applyFont="1"/>
    <xf numFmtId="0" fontId="0" fillId="0" borderId="8" xfId="0" applyBorder="1" applyAlignment="1">
      <alignment horizontal="center" vertical="top"/>
    </xf>
    <xf numFmtId="0" fontId="0" fillId="0" borderId="9" xfId="0" applyFont="1" applyBorder="1" applyAlignment="1">
      <alignment vertical="top" wrapText="1"/>
    </xf>
    <xf numFmtId="0" fontId="7" fillId="0" borderId="0" xfId="0" applyFont="1" applyAlignment="1">
      <alignment horizont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xf>
    <xf numFmtId="0" fontId="8" fillId="4" borderId="9" xfId="0" applyFont="1" applyFill="1" applyBorder="1" applyAlignment="1">
      <alignment horizontal="center" vertical="top" wrapText="1"/>
    </xf>
    <xf numFmtId="0" fontId="8" fillId="3" borderId="0" xfId="0" applyFont="1" applyFill="1" applyAlignment="1">
      <alignment horizontal="center"/>
    </xf>
    <xf numFmtId="0" fontId="8" fillId="3" borderId="0" xfId="0" applyFont="1" applyFill="1"/>
    <xf numFmtId="58" fontId="8" fillId="3" borderId="0" xfId="0" applyNumberFormat="1" applyFont="1" applyFill="1" applyAlignment="1">
      <alignment horizontal="center"/>
    </xf>
    <xf numFmtId="0" fontId="0" fillId="0" borderId="10" xfId="0"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xf>
    <xf numFmtId="0" fontId="0" fillId="0" borderId="11" xfId="0" applyBorder="1" applyAlignment="1">
      <alignment horizontal="center" vertical="center"/>
    </xf>
    <xf numFmtId="178" fontId="8" fillId="3" borderId="0" xfId="0" applyNumberFormat="1" applyFont="1" applyFill="1" applyAlignment="1">
      <alignment horizontal="center"/>
    </xf>
    <xf numFmtId="0" fontId="9" fillId="6" borderId="12" xfId="0" applyFont="1" applyFill="1" applyBorder="1" applyAlignment="1">
      <alignment horizontal="center"/>
    </xf>
    <xf numFmtId="0" fontId="0" fillId="0" borderId="0" xfId="0" applyAlignment="1">
      <alignment horizontal="center" vertical="top"/>
    </xf>
    <xf numFmtId="0" fontId="10" fillId="7" borderId="0" xfId="0" applyFont="1" applyFill="1" applyAlignment="1">
      <alignment horizontal="center" vertical="top"/>
    </xf>
    <xf numFmtId="0" fontId="10" fillId="7" borderId="13" xfId="0" applyFont="1" applyFill="1" applyBorder="1" applyAlignment="1">
      <alignment horizontal="center"/>
    </xf>
    <xf numFmtId="0" fontId="10" fillId="0" borderId="3" xfId="0" applyFont="1" applyBorder="1" applyAlignment="1">
      <alignment horizontal="center" vertical="top"/>
    </xf>
    <xf numFmtId="0" fontId="10" fillId="0" borderId="3" xfId="0" applyFont="1" applyBorder="1" applyAlignment="1">
      <alignment horizontal="left" vertical="top" wrapText="1"/>
    </xf>
    <xf numFmtId="0" fontId="11" fillId="0" borderId="0" xfId="0" applyFont="1" applyAlignment="1">
      <alignment horizontal="center" vertical="top"/>
    </xf>
    <xf numFmtId="0" fontId="0" fillId="0" borderId="0" xfId="0" applyFont="1" applyAlignment="1">
      <alignment horizontal="center" vertical="top"/>
    </xf>
    <xf numFmtId="0" fontId="8" fillId="3" borderId="0" xfId="0" applyFont="1" applyFill="1" quotePrefix="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9">
    <dxf>
      <alignment horizontal="center" vertical="top"/>
    </dxf>
    <dxf>
      <font>
        <name val="Arial"/>
        <scheme val="none"/>
        <b val="0"/>
        <i val="0"/>
        <strike val="0"/>
        <u val="none"/>
        <sz val="10"/>
        <color auto="1"/>
      </font>
    </dxf>
    <dxf>
      <alignment horizontal="center" vertical="top"/>
    </dxf>
    <dxf>
      <font>
        <name val="Arial"/>
        <scheme val="none"/>
        <b val="0"/>
        <i val="0"/>
        <strike val="0"/>
        <u val="none"/>
        <sz val="10"/>
        <color auto="1"/>
      </font>
    </dxf>
    <dxf>
      <alignment horizontal="center" vertical="top"/>
    </dxf>
    <dxf>
      <font>
        <name val="Arial"/>
        <scheme val="none"/>
        <b val="0"/>
        <i val="0"/>
        <strike val="0"/>
        <u val="none"/>
        <sz val="10"/>
        <color auto="1"/>
      </font>
    </dxf>
    <dxf>
      <font>
        <name val="Arial"/>
        <scheme val="none"/>
        <strike val="0"/>
        <u val="none"/>
        <sz val="12"/>
        <color auto="1"/>
      </font>
      <fill>
        <patternFill patternType="solid">
          <bgColor indexed="26"/>
        </patternFill>
      </fill>
      <alignment horizontal="center"/>
    </dxf>
    <dxf>
      <font>
        <name val="Arial"/>
        <scheme val="none"/>
        <strike val="0"/>
        <u val="none"/>
        <sz val="12"/>
        <color auto="1"/>
      </font>
      <fill>
        <patternFill patternType="solid">
          <bgColor indexed="26"/>
        </patternFill>
      </fill>
      <alignment horizontal="center"/>
    </dxf>
    <dxf>
      <font>
        <name val="Arial"/>
        <scheme val="none"/>
        <strike val="0"/>
        <u val="none"/>
        <sz val="12"/>
        <color auto="1"/>
      </font>
      <numFmt numFmtId="178" formatCode="m/d/yyyy"/>
      <fill>
        <patternFill patternType="solid">
          <bgColor indexed="26"/>
        </patternFill>
      </fill>
      <alignment horizontal="center"/>
    </dxf>
    <dxf>
      <font>
        <name val="Arial"/>
        <scheme val="none"/>
        <strike val="0"/>
        <u val="none"/>
        <sz val="12"/>
        <color auto="1"/>
      </font>
      <fill>
        <patternFill patternType="solid">
          <bgColor indexed="26"/>
        </patternFill>
      </fill>
    </dxf>
    <dxf>
      <font>
        <name val="Arial"/>
        <scheme val="none"/>
        <strike val="0"/>
        <u val="none"/>
        <sz val="12"/>
        <color auto="1"/>
      </font>
      <fill>
        <patternFill patternType="solid">
          <bgColor indexed="26"/>
        </patternFill>
      </fill>
      <alignment horizontal="center"/>
    </dxf>
    <dxf>
      <font>
        <name val="Arial"/>
        <scheme val="none"/>
        <strike val="0"/>
        <u val="none"/>
        <sz val="12"/>
        <color auto="1"/>
      </font>
      <fill>
        <patternFill patternType="solid">
          <bgColor indexed="26"/>
        </patternFill>
      </fill>
    </dxf>
    <dxf>
      <font>
        <name val="Arial"/>
        <scheme val="none"/>
        <strike val="0"/>
        <u val="none"/>
        <sz val="12"/>
        <color auto="1"/>
      </font>
      <numFmt numFmtId="178" formatCode="m/d/yyyy"/>
      <fill>
        <patternFill patternType="solid">
          <bgColor indexed="26"/>
        </patternFill>
      </fill>
      <alignment horizontal="center"/>
    </dxf>
    <dxf>
      <font>
        <name val="Arial"/>
        <scheme val="none"/>
        <b val="0"/>
        <i val="0"/>
        <strike val="0"/>
        <u val="none"/>
        <sz val="12"/>
        <color auto="1"/>
      </font>
      <numFmt numFmtId="179" formatCode="dd/mm/yy"/>
      <fill>
        <patternFill patternType="solid">
          <bgColor indexed="26"/>
        </patternFill>
      </fill>
      <alignment horizontal="center"/>
    </dxf>
    <dxf>
      <font>
        <name val="Arial"/>
        <scheme val="none"/>
        <strike val="0"/>
        <u val="none"/>
        <sz val="12"/>
        <color auto="1"/>
      </font>
      <fill>
        <patternFill patternType="solid">
          <bgColor indexed="26"/>
        </patternFill>
      </fill>
    </dxf>
    <dxf>
      <font>
        <name val="Arial"/>
        <scheme val="none"/>
        <b val="0"/>
        <i val="0"/>
        <strike val="0"/>
        <u val="none"/>
        <sz val="12"/>
        <color auto="1"/>
      </font>
      <fill>
        <patternFill patternType="solid">
          <bgColor indexed="26"/>
        </patternFill>
      </fill>
    </dxf>
    <dxf>
      <font>
        <name val="Arial"/>
        <scheme val="none"/>
        <strike val="0"/>
        <u val="none"/>
        <sz val="12"/>
        <color auto="1"/>
      </font>
      <fill>
        <patternFill patternType="solid">
          <bgColor indexed="26"/>
        </patternFill>
      </fill>
    </dxf>
    <dxf>
      <numFmt numFmtId="0" formatCode="General"/>
      <alignment horizontal="center"/>
      <border>
        <left style="thin">
          <color auto="1"/>
        </left>
        <right style="thin">
          <color auto="1"/>
        </right>
        <top/>
        <bottom style="thin">
          <color auto="1"/>
        </bottom>
      </border>
    </dxf>
    <dxf>
      <numFmt numFmtId="0" formatCode="General"/>
      <alignment horizontal="center" vertical="center"/>
      <border>
        <left style="thin">
          <color auto="1"/>
        </left>
        <right style="thin">
          <color auto="1"/>
        </right>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200025" y="1440180"/>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0"/>
    <tableColumn id="2" name="Descripción" dataDxfId="1"/>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2"/>
    <tableColumn id="2" name="Descripción" dataDxfId="3"/>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4"/>
    <tableColumn id="2" name="Descripción" dataDxfId="5"/>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62" totalsRowShown="0">
  <tableColumns count="13">
    <tableColumn id="1" name="Folio" dataDxfId="6"/>
    <tableColumn id="12" name="Nombre del solicitante" dataDxfId="7"/>
    <tableColumn id="2" name="Fecha de Recepción" dataDxfId="8"/>
    <tableColumn id="3" name="Información Solicitada" dataDxfId="9"/>
    <tableColumn id="4" name="Trámite" dataDxfId="10"/>
    <tableColumn id="5" name="Respuesta" dataDxfId="11"/>
    <tableColumn id="6" name="Fecha de Respuesta" dataDxfId="12"/>
    <tableColumn id="13" name="Resultado" dataDxfId="13"/>
    <tableColumn id="8" name="Costo de Reproducción" dataDxfId="14"/>
    <tableColumn id="7" name="Medio de Notificación" dataDxfId="15"/>
    <tableColumn id="9" name="Costo de envio" dataDxfId="16"/>
    <tableColumn id="10" name="Mes de Recepción" dataDxfId="17">
      <calculatedColumnFormula>IF(Formato!$C10&lt;&gt;"",MONTH(C10),"")</calculatedColumnFormula>
    </tableColumn>
    <tableColumn id="11" name="Mes de Respuesta" dataDxfId="18">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4" Type="http://schemas.openxmlformats.org/officeDocument/2006/relationships/table" Target="../tables/table4.xml"/><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showGridLines="0" workbookViewId="0">
      <selection activeCell="C1" sqref="C1:E1"/>
    </sheetView>
  </sheetViews>
  <sheetFormatPr defaultColWidth="11.5" defaultRowHeight="15.2" outlineLevelCol="4"/>
  <cols>
    <col min="1" max="1" width="11.5" style="36"/>
    <col min="2" max="2" width="12" style="36" customWidth="1"/>
    <col min="3" max="3" width="135.330357142857" customWidth="1"/>
  </cols>
  <sheetData>
    <row r="1" ht="28.8" spans="1:5">
      <c r="A1" s="37" t="s">
        <v>0</v>
      </c>
      <c r="B1" s="37" t="s">
        <v>1</v>
      </c>
      <c r="C1" s="38" t="s">
        <v>2</v>
      </c>
      <c r="D1" s="38"/>
      <c r="E1" s="38"/>
    </row>
    <row r="2" ht="85.5" customHeight="1" spans="1:5">
      <c r="A2" s="39">
        <v>34</v>
      </c>
      <c r="B2" s="39" t="s">
        <v>3</v>
      </c>
      <c r="C2" s="40" t="s">
        <v>4</v>
      </c>
      <c r="D2" s="40"/>
      <c r="E2" s="40"/>
    </row>
    <row r="3" ht="64.5" customHeight="1" spans="1:5">
      <c r="A3" s="39">
        <v>54</v>
      </c>
      <c r="B3" s="39" t="s">
        <v>5</v>
      </c>
      <c r="C3" s="40" t="s">
        <v>6</v>
      </c>
      <c r="D3" s="40"/>
      <c r="E3" s="40"/>
    </row>
    <row r="4" ht="69" customHeight="1" spans="1:5">
      <c r="A4" s="39">
        <v>54</v>
      </c>
      <c r="B4" s="39" t="s">
        <v>7</v>
      </c>
      <c r="C4" s="40" t="s">
        <v>8</v>
      </c>
      <c r="D4" s="40"/>
      <c r="E4" s="40"/>
    </row>
    <row r="10" ht="17.6" spans="1:5">
      <c r="B10" s="41" t="s">
        <v>9</v>
      </c>
      <c r="C10" s="41"/>
    </row>
    <row r="12" spans="1:5">
      <c r="B12" s="42" t="s">
        <v>10</v>
      </c>
      <c r="C12" s="19" t="s">
        <v>11</v>
      </c>
    </row>
    <row r="13" spans="1:5">
      <c r="B13" s="36">
        <v>1</v>
      </c>
      <c r="C13" s="19" t="s">
        <v>12</v>
      </c>
    </row>
    <row r="14" spans="1:5">
      <c r="B14" s="36">
        <v>2</v>
      </c>
      <c r="C14" s="19" t="s">
        <v>13</v>
      </c>
    </row>
    <row r="15" spans="1:5">
      <c r="B15" s="36">
        <v>3</v>
      </c>
      <c r="C15" s="19" t="s">
        <v>14</v>
      </c>
    </row>
    <row r="16" spans="1:5">
      <c r="B16" s="36">
        <v>4</v>
      </c>
      <c r="C16" s="19" t="s">
        <v>15</v>
      </c>
    </row>
    <row r="17" spans="2:3">
      <c r="B17" s="36">
        <v>5</v>
      </c>
      <c r="C17" s="19" t="s">
        <v>16</v>
      </c>
    </row>
    <row r="18" spans="2:3">
      <c r="B18" s="36">
        <v>6</v>
      </c>
      <c r="C18" s="19" t="s">
        <v>17</v>
      </c>
    </row>
    <row r="19" spans="2:3">
      <c r="B19" s="36">
        <v>7</v>
      </c>
      <c r="C19" s="19" t="s">
        <v>18</v>
      </c>
    </row>
    <row r="20" spans="2:3">
      <c r="B20" s="36">
        <v>8</v>
      </c>
      <c r="C20" s="19" t="s">
        <v>19</v>
      </c>
    </row>
    <row r="21" spans="2:3">
      <c r="B21" s="36">
        <v>9</v>
      </c>
      <c r="C21" s="19" t="s">
        <v>20</v>
      </c>
    </row>
    <row r="22" spans="2:3">
      <c r="B22" s="36">
        <v>10</v>
      </c>
      <c r="C22" t="s">
        <v>21</v>
      </c>
    </row>
    <row r="23" spans="2:3">
      <c r="B23" s="36">
        <v>11</v>
      </c>
      <c r="C23" s="19" t="s">
        <v>22</v>
      </c>
    </row>
    <row r="24" spans="2:3">
      <c r="B24" s="36">
        <v>12</v>
      </c>
      <c r="C24" s="19" t="s">
        <v>23</v>
      </c>
    </row>
    <row r="26" ht="17.6" spans="2:3">
      <c r="B26" s="41" t="s">
        <v>24</v>
      </c>
      <c r="C26" s="41"/>
    </row>
    <row r="28" spans="2:3">
      <c r="B28" s="42" t="s">
        <v>25</v>
      </c>
      <c r="C28" s="19" t="s">
        <v>11</v>
      </c>
    </row>
    <row r="29" spans="2:3">
      <c r="B29" s="36">
        <v>1</v>
      </c>
      <c r="C29" s="19" t="s">
        <v>26</v>
      </c>
    </row>
    <row r="30" spans="2:3">
      <c r="B30" s="36">
        <v>2</v>
      </c>
      <c r="C30" s="19" t="s">
        <v>27</v>
      </c>
    </row>
    <row r="31" spans="2:3">
      <c r="B31" s="36">
        <v>3</v>
      </c>
      <c r="C31" s="19" t="s">
        <v>28</v>
      </c>
    </row>
    <row r="34" ht="17.6" spans="2:3">
      <c r="B34" s="41" t="s">
        <v>29</v>
      </c>
      <c r="C34" s="41"/>
    </row>
    <row r="36" spans="2:3">
      <c r="B36" s="42" t="s">
        <v>30</v>
      </c>
      <c r="C36" s="19" t="s">
        <v>11</v>
      </c>
    </row>
    <row r="37" spans="2:3">
      <c r="B37" s="36">
        <v>1</v>
      </c>
      <c r="C37" s="19" t="s">
        <v>31</v>
      </c>
    </row>
    <row r="38" spans="2:3">
      <c r="B38" s="36">
        <v>2</v>
      </c>
      <c r="C38" s="19" t="s">
        <v>32</v>
      </c>
    </row>
    <row r="39" spans="2:3">
      <c r="B39" s="36">
        <v>3</v>
      </c>
      <c r="C39" s="19" t="s">
        <v>33</v>
      </c>
    </row>
    <row r="40" spans="2:3">
      <c r="B40" s="36">
        <v>4</v>
      </c>
      <c r="C40" s="19" t="s">
        <v>34</v>
      </c>
    </row>
    <row r="41" spans="2:3">
      <c r="B41" s="36">
        <v>5</v>
      </c>
      <c r="C41" t="s">
        <v>35</v>
      </c>
    </row>
    <row r="42" spans="2:3">
      <c r="B42" s="36">
        <v>6</v>
      </c>
      <c r="C42" t="s">
        <v>36</v>
      </c>
    </row>
  </sheetData>
  <mergeCells count="7">
    <mergeCell ref="C1:E1"/>
    <mergeCell ref="C2:E2"/>
    <mergeCell ref="C3:E3"/>
    <mergeCell ref="C4:E4"/>
    <mergeCell ref="B10:C10"/>
    <mergeCell ref="B26:C26"/>
    <mergeCell ref="B34:C34"/>
  </mergeCells>
  <pageMargins left="0.75" right="0.75" top="1" bottom="1" header="0" footer="0"/>
  <pageSetup paperSize="1" orientation="portrait"/>
  <headerFooter alignWithMargins="0"/>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showGridLines="0" tabSelected="1" zoomScale="90" zoomScaleNormal="90" workbookViewId="0">
      <selection activeCell="G5" sqref="G5"/>
    </sheetView>
  </sheetViews>
  <sheetFormatPr defaultColWidth="9.16071428571429" defaultRowHeight="15.2"/>
  <cols>
    <col min="1" max="1" width="19.8303571428571" style="2" customWidth="1"/>
    <col min="2" max="2" width="17.5" customWidth="1"/>
    <col min="3" max="3" width="14.6607142857143" customWidth="1"/>
    <col min="4" max="4" width="26.1607142857143" customWidth="1"/>
    <col min="5" max="5" width="19" customWidth="1"/>
    <col min="6" max="6" width="53.6607142857143" customWidth="1"/>
    <col min="7" max="7" width="21.6607142857143" customWidth="1"/>
    <col min="8" max="8" width="11.1607142857143" customWidth="1"/>
    <col min="9" max="9" width="13.5" customWidth="1"/>
    <col min="10" max="10" width="11.6607142857143" customWidth="1"/>
    <col min="11" max="11" width="14.5" customWidth="1"/>
    <col min="12" max="12" width="13.5" hidden="1" customWidth="1"/>
    <col min="13" max="13" width="8.66071428571429" hidden="1" customWidth="1"/>
    <col min="14" max="14" width="44.5" customWidth="1"/>
    <col min="15" max="253" width="11.5" customWidth="1"/>
  </cols>
  <sheetData>
    <row r="1" ht="27.75" customHeight="1" spans="1:16">
      <c r="A1" s="3" t="s">
        <v>37</v>
      </c>
      <c r="B1" s="4">
        <v>5</v>
      </c>
      <c r="C1" s="5" t="s">
        <v>38</v>
      </c>
      <c r="D1" s="6"/>
      <c r="F1" s="3" t="s">
        <v>39</v>
      </c>
      <c r="G1" s="7" t="s">
        <v>40</v>
      </c>
      <c r="H1" s="8">
        <v>23</v>
      </c>
      <c r="I1" s="9" t="s">
        <v>41</v>
      </c>
      <c r="J1" s="10"/>
      <c r="K1" s="10"/>
      <c r="L1" s="10"/>
    </row>
    <row r="2" ht="29.25" customHeight="1" spans="1:16">
      <c r="B2" s="11" t="str">
        <f>IF(B1&gt;0,CHOOSE(B1,"Enero","Febrero","Marzo","Abril","Mayo","Junio","Julio","Agosto","Septiembre","Octubre","Noviembre","Diciembre"),"Escriba arriba número de mes a reportar")</f>
        <v>Mayo</v>
      </c>
      <c r="F2" s="12" t="s">
        <v>42</v>
      </c>
      <c r="G2" s="13" t="s">
        <v>43</v>
      </c>
      <c r="H2" s="8">
        <v>8</v>
      </c>
      <c r="I2" s="9" t="s">
        <v>44</v>
      </c>
      <c r="J2" s="10"/>
      <c r="K2" s="10"/>
      <c r="L2" s="10"/>
    </row>
    <row r="3" ht="21.15" spans="1:16">
      <c r="A3" s="3" t="s">
        <v>45</v>
      </c>
      <c r="B3" s="4">
        <v>2026</v>
      </c>
      <c r="D3" s="12"/>
      <c r="E3" s="14"/>
      <c r="F3" s="15"/>
      <c r="M3" s="16" t="s">
        <v>46</v>
      </c>
    </row>
    <row r="4" ht="32.25" customHeight="1" spans="1:16">
      <c r="M4" s="17">
        <v>1</v>
      </c>
      <c r="N4" s="18" t="s">
        <v>47</v>
      </c>
    </row>
    <row r="5" ht="92.75" spans="1:16">
      <c r="F5" s="19"/>
      <c r="M5" s="20">
        <v>2</v>
      </c>
      <c r="N5" s="21" t="s">
        <v>48</v>
      </c>
    </row>
    <row r="6" ht="18" customHeight="1" spans="1:16">
      <c r="A6" s="22" t="s">
        <v>49</v>
      </c>
      <c r="B6" s="22"/>
      <c r="C6" s="22"/>
      <c r="D6" s="22"/>
      <c r="E6" s="22"/>
      <c r="F6" s="22"/>
      <c r="G6" s="22"/>
      <c r="H6" s="22"/>
      <c r="I6" s="22"/>
    </row>
    <row r="7" spans="1:16">
      <c r="D7" s="2" t="s">
        <v>50</v>
      </c>
      <c r="E7" s="2"/>
      <c r="F7" s="2"/>
    </row>
    <row r="9" s="1" customFormat="1" ht="44.25" customHeight="1" spans="1:16">
      <c r="A9" s="23" t="s">
        <v>51</v>
      </c>
      <c r="B9" s="23" t="s">
        <v>52</v>
      </c>
      <c r="C9" s="24" t="s">
        <v>53</v>
      </c>
      <c r="D9" s="25" t="s">
        <v>54</v>
      </c>
      <c r="E9" s="24" t="s">
        <v>25</v>
      </c>
      <c r="F9" s="24" t="s">
        <v>10</v>
      </c>
      <c r="G9" s="24" t="s">
        <v>55</v>
      </c>
      <c r="H9" s="24" t="s">
        <v>56</v>
      </c>
      <c r="I9" s="24" t="s">
        <v>57</v>
      </c>
      <c r="J9" s="24" t="s">
        <v>58</v>
      </c>
      <c r="K9" s="24" t="s">
        <v>59</v>
      </c>
      <c r="L9" s="26" t="s">
        <v>60</v>
      </c>
      <c r="M9" s="26" t="s">
        <v>61</v>
      </c>
    </row>
    <row r="10" ht="17.6" spans="1:16">
      <c r="A10" s="27" t="s">
        <v>62</v>
      </c>
      <c r="B10" s="27" t="s">
        <v>63</v>
      </c>
      <c r="C10" s="27" t="s">
        <v>64</v>
      </c>
      <c r="D10" s="27" t="s">
        <v>65</v>
      </c>
      <c r="E10" s="27" t="s">
        <v>27</v>
      </c>
      <c r="F10" s="43" t="s">
        <v>18</v>
      </c>
      <c r="G10" s="27" t="s">
        <v>66</v>
      </c>
      <c r="H10" s="29" t="s">
        <v>67</v>
      </c>
      <c r="I10" s="28" t="s">
        <v>68</v>
      </c>
      <c r="J10" s="28" t="s">
        <v>31</v>
      </c>
      <c r="K10" s="28">
        <v>0</v>
      </c>
      <c r="L10" s="30">
        <f>IF(Formato!$C10&lt;&gt;"",MONTH(C10),"")</f>
        <v>5</v>
      </c>
      <c r="M10" s="31">
        <f>IF(Formato!$G10&lt;&gt;"",MONTH(G10),"")</f>
        <v>6</v>
      </c>
      <c r="P10" s="19"/>
    </row>
    <row r="11" ht="17.6" spans="1:16">
      <c r="A11" s="27" t="s">
        <v>69</v>
      </c>
      <c r="B11" s="27" t="s">
        <v>63</v>
      </c>
      <c r="C11" s="27" t="s">
        <v>64</v>
      </c>
      <c r="D11" s="28" t="s">
        <v>70</v>
      </c>
      <c r="E11" s="27" t="s">
        <v>27</v>
      </c>
      <c r="F11" s="43" t="s">
        <v>18</v>
      </c>
      <c r="G11" s="27" t="s">
        <v>66</v>
      </c>
      <c r="H11" s="29" t="s">
        <v>67</v>
      </c>
      <c r="I11" s="28" t="s">
        <v>68</v>
      </c>
      <c r="J11" s="28" t="s">
        <v>31</v>
      </c>
      <c r="K11" s="28">
        <v>0</v>
      </c>
      <c r="L11" s="30">
        <f>IF(Formato!$C11&lt;&gt;"",MONTH(C11),"")</f>
        <v>5</v>
      </c>
      <c r="M11" s="31">
        <f>IF(Formato!$G11&lt;&gt;"",MONTH(G11),"")</f>
        <v>6</v>
      </c>
      <c r="P11" s="19"/>
    </row>
    <row r="12" ht="17.6" spans="1:16">
      <c r="A12" s="27" t="s">
        <v>71</v>
      </c>
      <c r="B12" s="27" t="s">
        <v>63</v>
      </c>
      <c r="C12" s="27" t="s">
        <v>64</v>
      </c>
      <c r="D12" s="28" t="s">
        <v>72</v>
      </c>
      <c r="E12" s="27" t="s">
        <v>27</v>
      </c>
      <c r="F12" s="43" t="s">
        <v>18</v>
      </c>
      <c r="G12" s="27" t="s">
        <v>66</v>
      </c>
      <c r="H12" s="29" t="s">
        <v>67</v>
      </c>
      <c r="I12" s="28" t="s">
        <v>68</v>
      </c>
      <c r="J12" s="28" t="s">
        <v>31</v>
      </c>
      <c r="K12" s="28">
        <v>0</v>
      </c>
      <c r="L12" s="30">
        <f>IF(Formato!$C12&lt;&gt;"",MONTH(C12),"")</f>
        <v>5</v>
      </c>
      <c r="M12" s="31">
        <f>IF(Formato!$G12&lt;&gt;"",MONTH(G12),"")</f>
        <v>6</v>
      </c>
      <c r="P12" s="19"/>
    </row>
    <row r="13" ht="17.6" spans="1:16">
      <c r="A13" s="27" t="s">
        <v>73</v>
      </c>
      <c r="B13" s="27" t="s">
        <v>63</v>
      </c>
      <c r="C13" s="27" t="s">
        <v>64</v>
      </c>
      <c r="D13" s="28" t="s">
        <v>74</v>
      </c>
      <c r="E13" s="27" t="s">
        <v>28</v>
      </c>
      <c r="F13" s="43" t="s">
        <v>18</v>
      </c>
      <c r="G13" s="27" t="s">
        <v>66</v>
      </c>
      <c r="H13" s="29" t="s">
        <v>67</v>
      </c>
      <c r="I13" s="28" t="s">
        <v>68</v>
      </c>
      <c r="J13" s="28" t="s">
        <v>31</v>
      </c>
      <c r="K13" s="28">
        <v>0</v>
      </c>
      <c r="L13" s="30">
        <f>IF(Formato!$C13&lt;&gt;"",MONTH(C13),"")</f>
        <v>5</v>
      </c>
      <c r="M13" s="31">
        <f>IF(Formato!$G13&lt;&gt;"",MONTH(G13),"")</f>
        <v>6</v>
      </c>
    </row>
    <row r="14" ht="17.6" spans="1:16">
      <c r="A14" s="27" t="s">
        <v>75</v>
      </c>
      <c r="B14" s="27" t="s">
        <v>63</v>
      </c>
      <c r="C14" s="27" t="s">
        <v>76</v>
      </c>
      <c r="D14" s="28" t="s">
        <v>77</v>
      </c>
      <c r="E14" s="27" t="s">
        <v>27</v>
      </c>
      <c r="F14" s="43" t="s">
        <v>18</v>
      </c>
      <c r="G14" s="27" t="s">
        <v>78</v>
      </c>
      <c r="H14" s="29" t="s">
        <v>67</v>
      </c>
      <c r="I14" s="28" t="s">
        <v>68</v>
      </c>
      <c r="J14" s="28" t="s">
        <v>31</v>
      </c>
      <c r="K14" s="28">
        <v>0</v>
      </c>
      <c r="L14" s="30">
        <f>IF(Formato!$C14&lt;&gt;"",MONTH(C14),"")</f>
        <v>5</v>
      </c>
      <c r="M14" s="31">
        <f>IF(Formato!$G14&lt;&gt;"",MONTH(G14),"")</f>
        <v>6</v>
      </c>
    </row>
    <row r="15" ht="17.6" spans="1:16">
      <c r="A15" s="27" t="s">
        <v>79</v>
      </c>
      <c r="B15" s="27" t="s">
        <v>63</v>
      </c>
      <c r="C15" s="27" t="s">
        <v>80</v>
      </c>
      <c r="D15" s="28" t="s">
        <v>81</v>
      </c>
      <c r="E15" s="27" t="s">
        <v>27</v>
      </c>
      <c r="F15" s="43" t="s">
        <v>18</v>
      </c>
      <c r="G15" s="27" t="s">
        <v>82</v>
      </c>
      <c r="H15" s="29" t="s">
        <v>67</v>
      </c>
      <c r="I15" s="28" t="s">
        <v>68</v>
      </c>
      <c r="J15" s="28" t="s">
        <v>31</v>
      </c>
      <c r="K15" s="28">
        <v>0</v>
      </c>
      <c r="L15" s="30">
        <f>IF(Formato!$C15&lt;&gt;"",MONTH(C15),"")</f>
        <v>5</v>
      </c>
      <c r="M15" s="31">
        <f>IF(Formato!$G15&lt;&gt;"",MONTH(G15),"")</f>
        <v>6</v>
      </c>
    </row>
    <row r="16" ht="17.6" spans="1:16">
      <c r="A16" s="27" t="s">
        <v>83</v>
      </c>
      <c r="B16" s="27" t="s">
        <v>63</v>
      </c>
      <c r="C16" s="27" t="s">
        <v>80</v>
      </c>
      <c r="D16" s="28" t="s">
        <v>84</v>
      </c>
      <c r="E16" s="27" t="s">
        <v>27</v>
      </c>
      <c r="F16" s="43" t="s">
        <v>18</v>
      </c>
      <c r="G16" s="27" t="s">
        <v>82</v>
      </c>
      <c r="H16" s="29" t="s">
        <v>67</v>
      </c>
      <c r="I16" s="28" t="s">
        <v>68</v>
      </c>
      <c r="J16" s="28" t="s">
        <v>31</v>
      </c>
      <c r="K16" s="28">
        <v>0</v>
      </c>
      <c r="L16" s="30">
        <f>IF(Formato!$C16&lt;&gt;"",MONTH(C16),"")</f>
        <v>5</v>
      </c>
      <c r="M16" s="31">
        <f>IF(Formato!$G16&lt;&gt;"",MONTH(G16),"")</f>
        <v>6</v>
      </c>
    </row>
    <row r="17" ht="17.6" spans="1:13">
      <c r="A17" s="27" t="s">
        <v>85</v>
      </c>
      <c r="B17" s="27" t="s">
        <v>63</v>
      </c>
      <c r="C17" s="27" t="s">
        <v>80</v>
      </c>
      <c r="D17" s="28" t="s">
        <v>86</v>
      </c>
      <c r="E17" s="27" t="s">
        <v>28</v>
      </c>
      <c r="F17" s="43" t="s">
        <v>18</v>
      </c>
      <c r="G17" s="27" t="s">
        <v>87</v>
      </c>
      <c r="H17" s="29" t="s">
        <v>67</v>
      </c>
      <c r="I17" s="28" t="s">
        <v>68</v>
      </c>
      <c r="J17" s="28" t="s">
        <v>31</v>
      </c>
      <c r="K17" s="28">
        <v>0</v>
      </c>
      <c r="L17" s="30">
        <f>IF(Formato!$C17&lt;&gt;"",MONTH(C17),"")</f>
        <v>5</v>
      </c>
      <c r="M17" s="31">
        <f>IF(Formato!$G17&lt;&gt;"",MONTH(G17),"")</f>
        <v>6</v>
      </c>
    </row>
    <row r="18" ht="17.6" spans="1:13">
      <c r="A18" s="27" t="s">
        <v>88</v>
      </c>
      <c r="B18" s="27" t="s">
        <v>63</v>
      </c>
      <c r="C18" s="27" t="s">
        <v>89</v>
      </c>
      <c r="D18" s="28" t="s">
        <v>90</v>
      </c>
      <c r="E18" s="27" t="s">
        <v>28</v>
      </c>
      <c r="F18" s="43" t="s">
        <v>18</v>
      </c>
      <c r="G18" s="27" t="s">
        <v>91</v>
      </c>
      <c r="H18" s="29" t="s">
        <v>67</v>
      </c>
      <c r="I18" s="28" t="s">
        <v>68</v>
      </c>
      <c r="J18" s="28" t="s">
        <v>31</v>
      </c>
      <c r="K18" s="28">
        <v>0</v>
      </c>
      <c r="L18" s="30">
        <f>IF(Formato!$C18&lt;&gt;"",MONTH(C18),"")</f>
        <v>5</v>
      </c>
      <c r="M18" s="31">
        <f>IF(Formato!$G18&lt;&gt;"",MONTH(G18),"")</f>
        <v>5</v>
      </c>
    </row>
    <row r="19" ht="17.6" spans="1:13">
      <c r="A19" s="27" t="s">
        <v>92</v>
      </c>
      <c r="B19" s="27" t="s">
        <v>63</v>
      </c>
      <c r="C19" s="27" t="s">
        <v>93</v>
      </c>
      <c r="D19" s="28" t="s">
        <v>94</v>
      </c>
      <c r="E19" s="27" t="s">
        <v>28</v>
      </c>
      <c r="F19" s="43" t="s">
        <v>18</v>
      </c>
      <c r="G19" s="27" t="s">
        <v>95</v>
      </c>
      <c r="H19" s="29" t="s">
        <v>67</v>
      </c>
      <c r="I19" s="28" t="s">
        <v>68</v>
      </c>
      <c r="J19" s="28" t="s">
        <v>31</v>
      </c>
      <c r="K19" s="28">
        <v>0</v>
      </c>
      <c r="L19" s="30">
        <f>IF(Formato!$C19&lt;&gt;"",MONTH(C19),"")</f>
        <v>5</v>
      </c>
      <c r="M19" s="31">
        <f>IF(Formato!$G19&lt;&gt;"",MONTH(G19),"")</f>
        <v>5</v>
      </c>
    </row>
    <row r="20" ht="17.6" spans="1:13">
      <c r="A20" s="27" t="s">
        <v>96</v>
      </c>
      <c r="B20" s="27" t="s">
        <v>63</v>
      </c>
      <c r="C20" s="27" t="s">
        <v>93</v>
      </c>
      <c r="D20" s="28" t="s">
        <v>97</v>
      </c>
      <c r="E20" s="27" t="s">
        <v>28</v>
      </c>
      <c r="F20" s="43" t="s">
        <v>18</v>
      </c>
      <c r="G20" s="27" t="s">
        <v>95</v>
      </c>
      <c r="H20" s="29" t="s">
        <v>67</v>
      </c>
      <c r="I20" s="28" t="s">
        <v>68</v>
      </c>
      <c r="J20" s="28" t="s">
        <v>31</v>
      </c>
      <c r="K20" s="28">
        <v>0</v>
      </c>
      <c r="L20" s="30">
        <f>IF(Formato!$C20&lt;&gt;"",MONTH(C20),"")</f>
        <v>5</v>
      </c>
      <c r="M20" s="31">
        <f>IF(Formato!$G20&lt;&gt;"",MONTH(G20),"")</f>
        <v>5</v>
      </c>
    </row>
    <row r="21" ht="17.6" spans="1:13">
      <c r="A21" s="27" t="s">
        <v>98</v>
      </c>
      <c r="B21" s="27" t="s">
        <v>63</v>
      </c>
      <c r="C21" s="29" t="s">
        <v>99</v>
      </c>
      <c r="D21" s="28" t="s">
        <v>100</v>
      </c>
      <c r="E21" s="27" t="s">
        <v>27</v>
      </c>
      <c r="F21" s="43" t="s">
        <v>18</v>
      </c>
      <c r="G21" s="27" t="s">
        <v>101</v>
      </c>
      <c r="H21" s="29" t="s">
        <v>67</v>
      </c>
      <c r="I21" s="28" t="s">
        <v>68</v>
      </c>
      <c r="J21" s="28" t="s">
        <v>31</v>
      </c>
      <c r="K21" s="28">
        <v>0</v>
      </c>
      <c r="L21" s="30"/>
      <c r="M21" s="31"/>
    </row>
    <row r="22" ht="17.6" spans="1:13">
      <c r="A22" s="27" t="s">
        <v>102</v>
      </c>
      <c r="B22" s="27" t="s">
        <v>63</v>
      </c>
      <c r="C22" s="27" t="s">
        <v>103</v>
      </c>
      <c r="D22" s="28" t="s">
        <v>104</v>
      </c>
      <c r="E22" s="27" t="s">
        <v>27</v>
      </c>
      <c r="F22" s="43" t="s">
        <v>18</v>
      </c>
      <c r="G22" s="27" t="s">
        <v>105</v>
      </c>
      <c r="H22" s="29" t="s">
        <v>67</v>
      </c>
      <c r="I22" s="28" t="s">
        <v>68</v>
      </c>
      <c r="J22" s="28" t="s">
        <v>31</v>
      </c>
      <c r="K22" s="28">
        <v>0</v>
      </c>
      <c r="L22" s="30"/>
      <c r="M22" s="31"/>
    </row>
    <row r="23" ht="17.6" spans="1:13">
      <c r="A23" s="27" t="s">
        <v>106</v>
      </c>
      <c r="B23" s="27" t="s">
        <v>63</v>
      </c>
      <c r="C23" s="27" t="s">
        <v>107</v>
      </c>
      <c r="D23" s="28" t="s">
        <v>108</v>
      </c>
      <c r="E23" s="27" t="s">
        <v>27</v>
      </c>
      <c r="F23" s="43" t="s">
        <v>18</v>
      </c>
      <c r="G23" s="27" t="s">
        <v>87</v>
      </c>
      <c r="H23" s="29" t="s">
        <v>67</v>
      </c>
      <c r="I23" s="28" t="s">
        <v>68</v>
      </c>
      <c r="J23" s="28" t="s">
        <v>31</v>
      </c>
      <c r="K23" s="28">
        <v>0</v>
      </c>
      <c r="L23" s="30"/>
      <c r="M23" s="31"/>
    </row>
    <row r="24" ht="17.6" spans="1:13">
      <c r="A24" s="27" t="s">
        <v>109</v>
      </c>
      <c r="B24" s="27" t="s">
        <v>63</v>
      </c>
      <c r="C24" s="27" t="s">
        <v>107</v>
      </c>
      <c r="D24" s="28" t="s">
        <v>110</v>
      </c>
      <c r="E24" s="27" t="s">
        <v>27</v>
      </c>
      <c r="F24" s="43" t="s">
        <v>18</v>
      </c>
      <c r="G24" s="27" t="s">
        <v>87</v>
      </c>
      <c r="H24" s="29" t="s">
        <v>67</v>
      </c>
      <c r="I24" s="28" t="s">
        <v>68</v>
      </c>
      <c r="J24" s="28" t="s">
        <v>31</v>
      </c>
      <c r="K24" s="28">
        <v>0</v>
      </c>
      <c r="L24" s="30"/>
      <c r="M24" s="31"/>
    </row>
    <row r="25" ht="17.6" spans="1:13">
      <c r="A25" s="27" t="s">
        <v>111</v>
      </c>
      <c r="B25" s="27" t="s">
        <v>63</v>
      </c>
      <c r="C25" s="27" t="s">
        <v>112</v>
      </c>
      <c r="D25" s="28" t="s">
        <v>113</v>
      </c>
      <c r="E25" s="27" t="s">
        <v>28</v>
      </c>
      <c r="F25" s="43" t="s">
        <v>18</v>
      </c>
      <c r="G25" s="27" t="s">
        <v>66</v>
      </c>
      <c r="H25" s="29" t="s">
        <v>67</v>
      </c>
      <c r="I25" s="28" t="s">
        <v>68</v>
      </c>
      <c r="J25" s="28" t="s">
        <v>31</v>
      </c>
      <c r="K25" s="28">
        <v>0</v>
      </c>
      <c r="L25" s="30"/>
      <c r="M25" s="31"/>
    </row>
    <row r="26" ht="17.6" spans="1:13">
      <c r="A26" s="27" t="s">
        <v>114</v>
      </c>
      <c r="B26" s="27" t="s">
        <v>63</v>
      </c>
      <c r="C26" s="27" t="s">
        <v>115</v>
      </c>
      <c r="D26" s="28" t="s">
        <v>116</v>
      </c>
      <c r="E26" s="27" t="s">
        <v>28</v>
      </c>
      <c r="F26" s="43" t="s">
        <v>18</v>
      </c>
      <c r="G26" s="27" t="s">
        <v>78</v>
      </c>
      <c r="H26" s="29" t="s">
        <v>67</v>
      </c>
      <c r="I26" s="28" t="s">
        <v>68</v>
      </c>
      <c r="J26" s="28" t="s">
        <v>31</v>
      </c>
      <c r="K26" s="28">
        <v>0</v>
      </c>
      <c r="L26" s="30"/>
      <c r="M26" s="31"/>
    </row>
    <row r="27" ht="17.6" spans="1:13">
      <c r="A27" s="27" t="s">
        <v>117</v>
      </c>
      <c r="B27" s="27" t="s">
        <v>63</v>
      </c>
      <c r="C27" s="27" t="s">
        <v>115</v>
      </c>
      <c r="D27" s="28" t="s">
        <v>118</v>
      </c>
      <c r="E27" s="27" t="s">
        <v>28</v>
      </c>
      <c r="F27" s="43" t="s">
        <v>18</v>
      </c>
      <c r="G27" s="27" t="s">
        <v>78</v>
      </c>
      <c r="H27" s="29" t="s">
        <v>67</v>
      </c>
      <c r="I27" s="28" t="s">
        <v>68</v>
      </c>
      <c r="J27" s="28" t="s">
        <v>31</v>
      </c>
      <c r="K27" s="28">
        <v>0</v>
      </c>
      <c r="L27" s="30"/>
      <c r="M27" s="31"/>
    </row>
    <row r="28" ht="17.6" spans="1:13">
      <c r="A28" s="27" t="s">
        <v>119</v>
      </c>
      <c r="B28" s="27" t="s">
        <v>63</v>
      </c>
      <c r="C28" s="27" t="s">
        <v>91</v>
      </c>
      <c r="D28" s="28" t="s">
        <v>120</v>
      </c>
      <c r="E28" s="27" t="s">
        <v>27</v>
      </c>
      <c r="F28" s="43" t="s">
        <v>18</v>
      </c>
      <c r="G28" s="27" t="s">
        <v>121</v>
      </c>
      <c r="H28" s="29" t="s">
        <v>67</v>
      </c>
      <c r="I28" s="28" t="s">
        <v>68</v>
      </c>
      <c r="J28" s="28" t="s">
        <v>31</v>
      </c>
      <c r="K28" s="28">
        <v>0</v>
      </c>
      <c r="L28" s="30"/>
      <c r="M28" s="31"/>
    </row>
    <row r="29" ht="17.6" spans="1:13">
      <c r="A29" s="27" t="s">
        <v>122</v>
      </c>
      <c r="B29" s="27" t="s">
        <v>63</v>
      </c>
      <c r="C29" s="27" t="s">
        <v>91</v>
      </c>
      <c r="D29" s="28" t="s">
        <v>123</v>
      </c>
      <c r="E29" s="27" t="s">
        <v>27</v>
      </c>
      <c r="F29" s="43" t="s">
        <v>18</v>
      </c>
      <c r="G29" s="27" t="s">
        <v>121</v>
      </c>
      <c r="H29" s="29" t="s">
        <v>67</v>
      </c>
      <c r="I29" s="28" t="s">
        <v>68</v>
      </c>
      <c r="J29" s="28" t="s">
        <v>31</v>
      </c>
      <c r="K29" s="28">
        <v>0</v>
      </c>
      <c r="L29" s="30"/>
      <c r="M29" s="31"/>
    </row>
    <row r="30" ht="17.6" spans="1:13">
      <c r="A30" s="27" t="s">
        <v>124</v>
      </c>
      <c r="B30" s="27" t="s">
        <v>63</v>
      </c>
      <c r="C30" s="27" t="s">
        <v>95</v>
      </c>
      <c r="D30" s="28" t="s">
        <v>125</v>
      </c>
      <c r="E30" s="27" t="s">
        <v>27</v>
      </c>
      <c r="F30" s="43" t="s">
        <v>18</v>
      </c>
      <c r="G30" s="27" t="s">
        <v>126</v>
      </c>
      <c r="H30" s="29" t="s">
        <v>67</v>
      </c>
      <c r="I30" s="28" t="s">
        <v>68</v>
      </c>
      <c r="J30" s="28" t="s">
        <v>31</v>
      </c>
      <c r="K30" s="28">
        <v>0</v>
      </c>
      <c r="L30" s="30"/>
      <c r="M30" s="31"/>
    </row>
    <row r="31" ht="17.6" spans="1:13">
      <c r="A31" s="27" t="s">
        <v>127</v>
      </c>
      <c r="B31" s="27" t="s">
        <v>63</v>
      </c>
      <c r="C31" s="27" t="s">
        <v>95</v>
      </c>
      <c r="D31" s="28" t="s">
        <v>128</v>
      </c>
      <c r="E31" s="27" t="s">
        <v>27</v>
      </c>
      <c r="F31" s="43" t="s">
        <v>18</v>
      </c>
      <c r="G31" s="27" t="s">
        <v>126</v>
      </c>
      <c r="H31" s="29" t="s">
        <v>67</v>
      </c>
      <c r="I31" s="28" t="s">
        <v>68</v>
      </c>
      <c r="J31" s="28" t="s">
        <v>31</v>
      </c>
      <c r="K31" s="28">
        <v>0</v>
      </c>
      <c r="L31" s="30"/>
      <c r="M31" s="31"/>
    </row>
    <row r="32" ht="17.6" spans="1:13">
      <c r="A32" s="27" t="s">
        <v>129</v>
      </c>
      <c r="B32" s="27" t="s">
        <v>63</v>
      </c>
      <c r="C32" s="27" t="s">
        <v>130</v>
      </c>
      <c r="D32" s="28" t="s">
        <v>131</v>
      </c>
      <c r="E32" s="27" t="s">
        <v>27</v>
      </c>
      <c r="F32" s="43" t="s">
        <v>18</v>
      </c>
      <c r="G32" s="27" t="s">
        <v>132</v>
      </c>
      <c r="H32" s="29" t="s">
        <v>67</v>
      </c>
      <c r="I32" s="28" t="s">
        <v>68</v>
      </c>
      <c r="J32" s="28" t="s">
        <v>31</v>
      </c>
      <c r="K32" s="28">
        <v>0</v>
      </c>
      <c r="L32" s="30"/>
      <c r="M32" s="31"/>
    </row>
    <row r="33" ht="17.6" spans="1:13">
      <c r="A33" s="27"/>
      <c r="B33" s="27"/>
      <c r="C33" s="27"/>
      <c r="D33" s="28"/>
      <c r="E33" s="27"/>
      <c r="F33" s="28"/>
      <c r="G33" s="27"/>
      <c r="H33" s="29"/>
      <c r="I33" s="28"/>
      <c r="J33" s="28"/>
      <c r="K33" s="28"/>
      <c r="L33" s="30"/>
      <c r="M33" s="31"/>
    </row>
    <row r="34" ht="17.6" spans="1:13">
      <c r="A34" s="27"/>
      <c r="B34" s="27"/>
      <c r="C34" s="27"/>
      <c r="D34" s="28"/>
      <c r="E34" s="27"/>
      <c r="F34" s="28"/>
      <c r="G34" s="27"/>
      <c r="H34" s="29"/>
      <c r="I34" s="28"/>
      <c r="J34" s="28"/>
      <c r="K34" s="28"/>
      <c r="L34" s="30"/>
      <c r="M34" s="31"/>
    </row>
    <row r="35" ht="17.6" spans="1:13">
      <c r="A35" s="27"/>
      <c r="B35" s="27"/>
      <c r="C35" s="27"/>
      <c r="D35" s="28"/>
      <c r="E35" s="27"/>
      <c r="F35" s="28"/>
      <c r="G35" s="27"/>
      <c r="H35" s="29"/>
      <c r="I35" s="28"/>
      <c r="J35" s="28"/>
      <c r="K35" s="28"/>
      <c r="L35" s="30"/>
      <c r="M35" s="31"/>
    </row>
    <row r="36" ht="17.6" spans="1:13">
      <c r="A36" s="27"/>
      <c r="B36" s="27"/>
      <c r="C36" s="27"/>
      <c r="D36" s="28"/>
      <c r="E36" s="27"/>
      <c r="F36" s="28"/>
      <c r="G36" s="27"/>
      <c r="H36" s="29"/>
      <c r="I36" s="28"/>
      <c r="J36" s="28"/>
      <c r="K36" s="28"/>
      <c r="L36" s="30"/>
      <c r="M36" s="31"/>
    </row>
    <row r="37" ht="17.6" spans="1:13">
      <c r="A37" s="27"/>
      <c r="B37" s="27"/>
      <c r="C37" s="27"/>
      <c r="D37" s="28"/>
      <c r="E37" s="27"/>
      <c r="F37" s="28"/>
      <c r="G37" s="27"/>
      <c r="H37" s="29"/>
      <c r="I37" s="28"/>
      <c r="J37" s="28"/>
      <c r="K37" s="28"/>
      <c r="L37" s="30"/>
      <c r="M37" s="31"/>
    </row>
    <row r="38" ht="17.6" spans="1:13">
      <c r="A38" s="27"/>
      <c r="B38" s="27"/>
      <c r="C38" s="27"/>
      <c r="D38" s="28"/>
      <c r="E38" s="27"/>
      <c r="F38" s="28"/>
      <c r="G38" s="27"/>
      <c r="H38" s="29"/>
      <c r="I38" s="28"/>
      <c r="J38" s="28"/>
      <c r="K38" s="28"/>
      <c r="L38" s="30"/>
      <c r="M38" s="31"/>
    </row>
    <row r="39" ht="17.6" spans="1:13">
      <c r="A39" s="27"/>
      <c r="B39" s="27"/>
      <c r="C39" s="27"/>
      <c r="D39" s="28"/>
      <c r="E39" s="27"/>
      <c r="F39" s="28"/>
      <c r="G39" s="27"/>
      <c r="H39" s="29"/>
      <c r="I39" s="28"/>
      <c r="J39" s="28"/>
      <c r="K39" s="28"/>
      <c r="L39" s="30"/>
      <c r="M39" s="31"/>
    </row>
    <row r="40" ht="17.6" spans="1:13">
      <c r="A40" s="27"/>
      <c r="B40" s="27"/>
      <c r="C40" s="27"/>
      <c r="D40" s="28"/>
      <c r="E40" s="27"/>
      <c r="F40" s="28"/>
      <c r="G40" s="27"/>
      <c r="H40" s="29"/>
      <c r="I40" s="28"/>
      <c r="J40" s="28"/>
      <c r="K40" s="28"/>
      <c r="L40" s="30"/>
      <c r="M40" s="31"/>
    </row>
    <row r="41" ht="17.6" spans="1:13">
      <c r="A41" s="27"/>
      <c r="B41" s="27"/>
      <c r="C41" s="27"/>
      <c r="D41" s="28"/>
      <c r="E41" s="27"/>
      <c r="F41" s="28"/>
      <c r="G41" s="27"/>
      <c r="H41" s="29"/>
      <c r="I41" s="28"/>
      <c r="J41" s="28"/>
      <c r="K41" s="28"/>
      <c r="L41" s="30" t="str">
        <f>IF(Formato!$C41&lt;&gt;"",MONTH(C41),"")</f>
        <v/>
      </c>
      <c r="M41" s="31" t="str">
        <f>IF(Formato!$G41&lt;&gt;"",MONTH(G41),"")</f>
        <v/>
      </c>
    </row>
    <row r="42" ht="17.6" spans="1:13">
      <c r="A42" s="27"/>
      <c r="B42" s="27"/>
      <c r="C42" s="27"/>
      <c r="D42" s="28"/>
      <c r="E42" s="27"/>
      <c r="F42" s="28"/>
      <c r="G42" s="27"/>
      <c r="H42" s="29"/>
      <c r="I42" s="28"/>
      <c r="J42" s="28"/>
      <c r="K42" s="28"/>
      <c r="L42" s="30" t="str">
        <f>IF(Formato!$C42&lt;&gt;"",MONTH(C42),"")</f>
        <v/>
      </c>
      <c r="M42" s="31" t="str">
        <f>IF(Formato!$G42&lt;&gt;"",MONTH(G42),"")</f>
        <v/>
      </c>
    </row>
    <row r="43" ht="17.6" spans="1:13">
      <c r="A43" s="27"/>
      <c r="B43" s="27"/>
      <c r="C43" s="27"/>
      <c r="D43" s="28"/>
      <c r="E43" s="27"/>
      <c r="F43" s="28"/>
      <c r="G43" s="27"/>
      <c r="H43" s="29"/>
      <c r="I43" s="28"/>
      <c r="J43" s="28"/>
      <c r="K43" s="28"/>
      <c r="L43" s="30" t="str">
        <f>IF(Formato!$C43&lt;&gt;"",MONTH(C43),"")</f>
        <v/>
      </c>
      <c r="M43" s="31" t="str">
        <f>IF(Formato!$G43&lt;&gt;"",MONTH(G43),"")</f>
        <v/>
      </c>
    </row>
    <row r="44" ht="17.6" spans="1:13">
      <c r="A44" s="27"/>
      <c r="B44" s="27"/>
      <c r="C44" s="27"/>
      <c r="D44" s="28"/>
      <c r="E44" s="27"/>
      <c r="F44" s="28"/>
      <c r="G44" s="27"/>
      <c r="H44" s="29"/>
      <c r="I44" s="28"/>
      <c r="J44" s="28"/>
      <c r="K44" s="28"/>
      <c r="L44" s="32" t="str">
        <f>IF(Formato!$C44&lt;&gt;"",MONTH(C44),"")</f>
        <v/>
      </c>
      <c r="M44" s="33" t="str">
        <f>IF(Formato!$G44&lt;&gt;"",MONTH(G44),"")</f>
        <v/>
      </c>
    </row>
    <row r="45" ht="17.6" spans="1:13">
      <c r="A45" s="27"/>
      <c r="B45" s="27"/>
      <c r="C45" s="27"/>
      <c r="D45" s="28"/>
      <c r="E45" s="27"/>
      <c r="F45" s="28"/>
      <c r="G45" s="27"/>
      <c r="H45" s="29"/>
      <c r="I45" s="28"/>
      <c r="J45" s="28"/>
      <c r="K45" s="28"/>
      <c r="L45" s="32" t="str">
        <f>IF(Formato!$C45&lt;&gt;"",MONTH(C45),"")</f>
        <v/>
      </c>
      <c r="M45" s="33" t="str">
        <f>IF(Formato!$G45&lt;&gt;"",MONTH(G45),"")</f>
        <v/>
      </c>
    </row>
    <row r="46" ht="17.6" spans="1:13">
      <c r="A46" s="27"/>
      <c r="B46" s="27"/>
      <c r="C46" s="27"/>
      <c r="D46" s="28"/>
      <c r="E46" s="27"/>
      <c r="F46" s="28"/>
      <c r="G46" s="27"/>
      <c r="H46" s="29"/>
      <c r="I46" s="28"/>
      <c r="J46" s="28"/>
      <c r="K46" s="28"/>
      <c r="L46" s="32" t="str">
        <f>IF(Formato!$C46&lt;&gt;"",MONTH(C46),"")</f>
        <v/>
      </c>
      <c r="M46" s="33" t="str">
        <f>IF(Formato!$G46&lt;&gt;"",MONTH(G46),"")</f>
        <v/>
      </c>
    </row>
    <row r="47" ht="17.6" spans="1:13">
      <c r="A47" s="27"/>
      <c r="B47" s="27"/>
      <c r="C47" s="27"/>
      <c r="D47" s="28"/>
      <c r="E47" s="27"/>
      <c r="F47" s="28"/>
      <c r="G47" s="27"/>
      <c r="H47" s="29"/>
      <c r="I47" s="28"/>
      <c r="J47" s="28"/>
      <c r="K47" s="28"/>
      <c r="L47" s="32" t="str">
        <f>IF(Formato!$C47&lt;&gt;"",MONTH(C47),"")</f>
        <v/>
      </c>
      <c r="M47" s="33" t="str">
        <f>IF(Formato!$G47&lt;&gt;"",MONTH(G47),"")</f>
        <v/>
      </c>
    </row>
    <row r="48" ht="17.6" spans="1:13">
      <c r="A48" s="27"/>
      <c r="B48" s="27"/>
      <c r="C48" s="27"/>
      <c r="D48" s="28"/>
      <c r="E48" s="27"/>
      <c r="F48" s="28"/>
      <c r="G48" s="27"/>
      <c r="H48" s="29"/>
      <c r="I48" s="28"/>
      <c r="J48" s="28"/>
      <c r="K48" s="28"/>
      <c r="L48" s="32" t="str">
        <f>IF(Formato!$C48&lt;&gt;"",MONTH(C48),"")</f>
        <v/>
      </c>
      <c r="M48" s="33" t="str">
        <f>IF(Formato!$G48&lt;&gt;"",MONTH(G48),"")</f>
        <v/>
      </c>
    </row>
    <row r="49" ht="17.6" spans="1:13">
      <c r="A49" s="27"/>
      <c r="B49" s="27"/>
      <c r="C49" s="27"/>
      <c r="D49" s="28"/>
      <c r="E49" s="27"/>
      <c r="F49" s="28"/>
      <c r="G49" s="27"/>
      <c r="H49" s="29"/>
      <c r="I49" s="28"/>
      <c r="J49" s="28"/>
      <c r="K49" s="28"/>
      <c r="L49" s="32" t="str">
        <f>IF(Formato!$C49&lt;&gt;"",MONTH(C49),"")</f>
        <v/>
      </c>
      <c r="M49" s="33" t="str">
        <f>IF(Formato!$G49&lt;&gt;"",MONTH(G49),"")</f>
        <v/>
      </c>
    </row>
    <row r="50" ht="17.6" spans="1:13">
      <c r="A50" s="27"/>
      <c r="B50" s="27"/>
      <c r="C50" s="27"/>
      <c r="D50" s="28"/>
      <c r="E50" s="27"/>
      <c r="F50" s="28"/>
      <c r="G50" s="27"/>
      <c r="H50" s="29"/>
      <c r="I50" s="28"/>
      <c r="J50" s="28"/>
      <c r="K50" s="28"/>
      <c r="L50" s="32" t="str">
        <f>IF(Formato!$C50&lt;&gt;"",MONTH(C50),"")</f>
        <v/>
      </c>
      <c r="M50" s="33" t="str">
        <f>IF(Formato!$G50&lt;&gt;"",MONTH(G50),"")</f>
        <v/>
      </c>
    </row>
    <row r="51" ht="17.6" spans="1:13">
      <c r="A51" s="27"/>
      <c r="B51" s="27"/>
      <c r="C51" s="27"/>
      <c r="D51" s="28"/>
      <c r="E51" s="27"/>
      <c r="F51" s="28"/>
      <c r="G51" s="27"/>
      <c r="H51" s="29"/>
      <c r="I51" s="28"/>
      <c r="J51" s="28"/>
      <c r="K51" s="28"/>
      <c r="L51" s="32" t="str">
        <f>IF(Formato!$C51&lt;&gt;"",MONTH(C51),"")</f>
        <v/>
      </c>
      <c r="M51" s="33" t="str">
        <f>IF(Formato!$G51&lt;&gt;"",MONTH(G51),"")</f>
        <v/>
      </c>
    </row>
    <row r="52" ht="17.6" spans="1:13">
      <c r="A52" s="27"/>
      <c r="B52" s="27"/>
      <c r="C52" s="34"/>
      <c r="D52" s="28"/>
      <c r="E52" s="27"/>
      <c r="F52" s="28"/>
      <c r="G52" s="27"/>
      <c r="H52" s="29"/>
      <c r="I52" s="28"/>
      <c r="J52" s="28"/>
      <c r="K52" s="28"/>
      <c r="L52" s="32" t="str">
        <f>IF(Formato!$C52&lt;&gt;"",MONTH(C52),"")</f>
        <v/>
      </c>
      <c r="M52" s="33" t="str">
        <f>IF(Formato!$G52&lt;&gt;"",MONTH(G52),"")</f>
        <v/>
      </c>
    </row>
    <row r="53" ht="17.6" spans="1:13">
      <c r="A53" s="27"/>
      <c r="B53" s="27"/>
      <c r="C53" s="34"/>
      <c r="D53" s="28"/>
      <c r="E53" s="27"/>
      <c r="F53" s="28"/>
      <c r="G53" s="27"/>
      <c r="H53" s="29"/>
      <c r="I53" s="28"/>
      <c r="J53" s="28"/>
      <c r="K53" s="28"/>
      <c r="L53" s="32" t="str">
        <f>IF(Formato!$C53&lt;&gt;"",MONTH(C53),"")</f>
        <v/>
      </c>
      <c r="M53" s="33" t="str">
        <f>IF(Formato!$G53&lt;&gt;"",MONTH(G53),"")</f>
        <v/>
      </c>
    </row>
    <row r="54" ht="17.6" spans="1:13">
      <c r="A54" s="27"/>
      <c r="B54" s="27"/>
      <c r="C54" s="34"/>
      <c r="D54" s="28"/>
      <c r="E54" s="27"/>
      <c r="F54" s="28"/>
      <c r="G54" s="27"/>
      <c r="H54" s="29"/>
      <c r="I54" s="28"/>
      <c r="J54" s="28"/>
      <c r="K54" s="28"/>
      <c r="L54" s="32" t="str">
        <f>IF(Formato!$C54&lt;&gt;"",MONTH(C54),"")</f>
        <v/>
      </c>
      <c r="M54" s="33" t="str">
        <f>IF(Formato!$G54&lt;&gt;"",MONTH(G54),"")</f>
        <v/>
      </c>
    </row>
    <row r="55" ht="17.6" spans="1:13">
      <c r="A55" s="27"/>
      <c r="B55" s="27"/>
      <c r="C55" s="34"/>
      <c r="D55" s="28"/>
      <c r="E55" s="27"/>
      <c r="F55" s="28"/>
      <c r="G55" s="27"/>
      <c r="H55" s="29"/>
      <c r="I55" s="28"/>
      <c r="J55" s="28"/>
      <c r="K55" s="28"/>
      <c r="L55" s="32" t="str">
        <f>IF(Formato!$C55&lt;&gt;"",MONTH(C55),"")</f>
        <v/>
      </c>
      <c r="M55" s="33" t="str">
        <f>IF(Formato!$G55&lt;&gt;"",MONTH(G55),"")</f>
        <v/>
      </c>
    </row>
    <row r="56" ht="17.6" spans="1:13">
      <c r="A56" s="27"/>
      <c r="B56" s="27"/>
      <c r="C56" s="34"/>
      <c r="D56" s="28"/>
      <c r="E56" s="27"/>
      <c r="F56" s="28"/>
      <c r="G56" s="27"/>
      <c r="H56" s="29"/>
      <c r="I56" s="28"/>
      <c r="J56" s="28"/>
      <c r="K56" s="28"/>
      <c r="L56" s="32" t="str">
        <f>IF(Formato!$C56&lt;&gt;"",MONTH(C56),"")</f>
        <v/>
      </c>
      <c r="M56" s="33" t="str">
        <f>IF(Formato!$G56&lt;&gt;"",MONTH(G56),"")</f>
        <v/>
      </c>
    </row>
    <row r="57" ht="17.6" spans="1:13">
      <c r="A57" s="27"/>
      <c r="B57" s="27"/>
      <c r="C57" s="34"/>
      <c r="D57" s="28"/>
      <c r="E57" s="27"/>
      <c r="F57" s="28"/>
      <c r="G57" s="27"/>
      <c r="H57" s="29"/>
      <c r="I57" s="28"/>
      <c r="J57" s="28"/>
      <c r="K57" s="28"/>
      <c r="L57" s="32" t="str">
        <f>IF(Formato!$C57&lt;&gt;"",MONTH(C57),"")</f>
        <v/>
      </c>
      <c r="M57" s="33" t="str">
        <f>IF(Formato!$G57&lt;&gt;"",MONTH(G57),"")</f>
        <v/>
      </c>
    </row>
    <row r="58" ht="17.6" spans="1:13">
      <c r="A58" s="27"/>
      <c r="B58" s="27"/>
      <c r="C58" s="34"/>
      <c r="D58" s="28"/>
      <c r="E58" s="27"/>
      <c r="F58" s="28"/>
      <c r="G58" s="27"/>
      <c r="H58" s="29"/>
      <c r="I58" s="28"/>
      <c r="J58" s="28"/>
      <c r="K58" s="28"/>
      <c r="L58" s="32" t="str">
        <f>IF(Formato!$C58&lt;&gt;"",MONTH(C58),"")</f>
        <v/>
      </c>
      <c r="M58" s="33" t="str">
        <f>IF(Formato!$G58&lt;&gt;"",MONTH(G58),"")</f>
        <v/>
      </c>
    </row>
    <row r="59" ht="17.6" spans="1:13">
      <c r="A59" s="27"/>
      <c r="B59" s="27"/>
      <c r="C59" s="34"/>
      <c r="D59" s="28"/>
      <c r="E59" s="27"/>
      <c r="F59" s="28"/>
      <c r="G59" s="27"/>
      <c r="H59" s="29"/>
      <c r="I59" s="28"/>
      <c r="J59" s="28"/>
      <c r="K59" s="28"/>
      <c r="L59" s="32" t="str">
        <f>IF(Formato!$C59&lt;&gt;"",MONTH(C59),"")</f>
        <v/>
      </c>
      <c r="M59" s="33" t="str">
        <f>IF(Formato!$G59&lt;&gt;"",MONTH(G59),"")</f>
        <v/>
      </c>
    </row>
    <row r="60" ht="17.6" spans="1:13">
      <c r="A60" s="27"/>
      <c r="B60" s="27"/>
      <c r="C60" s="34"/>
      <c r="D60" s="28"/>
      <c r="E60" s="27"/>
      <c r="F60" s="28"/>
      <c r="G60" s="27"/>
      <c r="H60" s="29"/>
      <c r="I60" s="28"/>
      <c r="J60" s="28"/>
      <c r="K60" s="28"/>
      <c r="L60" s="32" t="str">
        <f>IF(Formato!$C60&lt;&gt;"",MONTH(C60),"")</f>
        <v/>
      </c>
      <c r="M60" s="33" t="str">
        <f>IF(Formato!$G60&lt;&gt;"",MONTH(G60),"")</f>
        <v/>
      </c>
    </row>
    <row r="61" ht="17.6" spans="1:13">
      <c r="A61" s="27"/>
      <c r="B61" s="27"/>
      <c r="C61" s="34"/>
      <c r="D61" s="28"/>
      <c r="E61" s="27"/>
      <c r="F61" s="28"/>
      <c r="G61" s="27"/>
      <c r="H61" s="29"/>
      <c r="I61" s="28"/>
      <c r="J61" s="28"/>
      <c r="K61" s="28"/>
      <c r="L61" s="32" t="str">
        <f>IF(Formato!$C61&lt;&gt;"",MONTH(C61),"")</f>
        <v/>
      </c>
      <c r="M61" s="33" t="str">
        <f>IF(Formato!$G61&lt;&gt;"",MONTH(G61),"")</f>
        <v/>
      </c>
    </row>
    <row r="62" ht="17.6" spans="1:13">
      <c r="A62" s="27"/>
      <c r="B62" s="27"/>
      <c r="C62" s="34"/>
      <c r="D62" s="28"/>
      <c r="E62" s="27"/>
      <c r="F62" s="28"/>
      <c r="G62" s="27"/>
      <c r="H62" s="29"/>
      <c r="I62" s="28"/>
      <c r="J62" s="28"/>
      <c r="K62" s="28"/>
      <c r="L62" s="30" t="str">
        <f>IF(Formato!$C62&lt;&gt;"",MONTH(C62),"")</f>
        <v/>
      </c>
      <c r="M62" s="31" t="str">
        <f>IF(Formato!$G62&lt;&gt;"",MONTH(G62),"")</f>
        <v/>
      </c>
    </row>
    <row r="63" ht="17.6" spans="1:13">
      <c r="A63" s="35"/>
      <c r="B63" s="27"/>
      <c r="C63" s="29"/>
      <c r="D63" s="28"/>
      <c r="E63" s="27"/>
      <c r="F63" s="28"/>
      <c r="G63" s="29"/>
      <c r="H63" s="29"/>
      <c r="I63" s="28"/>
      <c r="J63" s="28"/>
      <c r="K63" s="28"/>
      <c r="L63" s="32" t="str">
        <f>IF(Formato!$C63&lt;&gt;"",MONTH(C63),"")</f>
        <v/>
      </c>
      <c r="M63" s="33" t="str">
        <f>IF(Formato!$G63&lt;&gt;"",MONTH(G63),"")</f>
        <v/>
      </c>
    </row>
    <row r="64" ht="17.6" spans="1:13">
      <c r="A64" s="27"/>
      <c r="B64" s="27"/>
      <c r="C64" s="29"/>
      <c r="D64" s="28"/>
      <c r="E64" s="27"/>
      <c r="F64" s="28"/>
      <c r="G64" s="29"/>
      <c r="H64" s="29"/>
      <c r="I64" s="28"/>
      <c r="J64" s="28"/>
      <c r="K64" s="28"/>
      <c r="L64" s="32" t="str">
        <f>IF(Formato!$C64&lt;&gt;"",MONTH(C64),"")</f>
        <v/>
      </c>
      <c r="M64" s="33" t="str">
        <f>IF(Formato!$G64&lt;&gt;"",MONTH(G64),"")</f>
        <v/>
      </c>
    </row>
  </sheetData>
  <sheetProtection selectLockedCells="1"/>
  <mergeCells count="5">
    <mergeCell ref="C1:D1"/>
    <mergeCell ref="I1:L1"/>
    <mergeCell ref="I2:L2"/>
    <mergeCell ref="A6:I6"/>
    <mergeCell ref="D7:F7"/>
  </mergeCells>
  <dataValidations count="5">
    <dataValidation type="whole" operator="between" allowBlank="1" showInputMessage="1" showErrorMessage="1" errorTitle="Error de número de mes" error="Solo el número del mes a reportar, valores entre 1 y 12&#10;" promptTitle="Número del mes a reportar" prompt="Valores entre 1 y 12" sqref="B1">
      <formula1>1</formula1>
      <formula2>12</formula2>
    </dataValidation>
    <dataValidation type="list" allowBlank="1" showInputMessage="1" showErrorMessage="1" errorTitle="Error" error="Seleccione solamente alguno de los estados presentados&#10;" promptTitle="Trámite" prompt="Estado en el que se encuentra actualmente la petición" sqref="E13 E10:E12 E14:E16 E17:E20 E21:E24 E25:E27 E28:E32 E33:E64">
      <formula1>CTramites</formula1>
    </dataValidation>
    <dataValidation type="list" allowBlank="1" showInputMessage="1" showErrorMessage="1" errorTitle="Error" error="Seleccione alguna de las modalidades&#10;" promptTitle="Respuesta Otograda" prompt="Seleccione la modalidad bajo la cual se otorgó la respuesta&#10;" sqref="F26 F27 F28 F29 F30 F31 F32 F10:F25 F33:F62">
      <formula1>CRespuestas</formula1>
    </dataValidation>
    <dataValidation type="list" allowBlank="1" showInputMessage="1" showErrorMessage="1" errorTitle="Error" error="Seleccione una opción de la lista" promptTitle="Medio de Entrega de Información" prompt="Seleccione el medio por el cuál se entregó la información" sqref="J26 J27 J28 J29 J30 J31 J32 J10:J25 J33:J64">
      <formula1>CMedios</formula1>
    </dataValidation>
    <dataValidation type="list" allowBlank="1" showInputMessage="1" showErrorMessage="1" sqref="F63:F64">
      <formula1>CRespuestas</formula1>
    </dataValidation>
  </dataValidations>
  <pageMargins left="0.75" right="0.75" top="1" bottom="1" header="0" footer="0"/>
  <pageSetup paperSize="1" orientation="portrait"/>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Company>serverweb</Company>
  <Application>Microsoft Macintosh Excel</Application>
  <HeadingPairs>
    <vt:vector size="2" baseType="variant">
      <vt:variant>
        <vt:lpstr>工作表</vt:lpstr>
      </vt:variant>
      <vt:variant>
        <vt:i4>2</vt:i4>
      </vt:variant>
    </vt:vector>
  </HeadingPairs>
  <TitlesOfParts>
    <vt:vector size="2" baseType="lpstr">
      <vt:lpstr>Fundamentación</vt:lpstr>
      <vt:lpstr>Formato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Enrique Vera</cp:lastModifiedBy>
  <dcterms:created xsi:type="dcterms:W3CDTF">2017-10-18T04:18:00Z</dcterms:created>
  <dcterms:modified xsi:type="dcterms:W3CDTF">2026-06-02T11:02:59Z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7DBA0DA44AD26AF5B7E1356991EFE46F_42</vt:lpwstr>
  </property>
  <property fmtid="{D5CDD505-2E9C-101B-9397-08002B2CF9AE}" pid="3" name="KSOProductBuildVer">
    <vt:lpwstr>2058-12.1.25898.25898</vt:lpwstr>
  </property>
  <property fmtid="{D5CDD505-2E9C-101B-9397-08002B2CF9AE}" pid="4" name="CalculationRule">
    <vt:i4>0</vt:i4>
  </property>
</Properties>
</file>