
<file path=[Content_Types].xml><?xml version="1.0" encoding="utf-8"?>
<Types xmlns="http://schemas.openxmlformats.org/package/2006/content-types">
  <Default Extension="vml" ContentType="application/vnd.openxmlformats-officedocument.vmlDrawing"/>
  <Default Extension="jpeg" ContentType="image/jpeg"/>
  <Default Extension="JPG" ContentType="image/.jpg"/>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comments1.xml" ContentType="application/vnd.openxmlformats-officedocument.spreadsheetml.comments+xml"/>
  <Override PartName="/xl/drawings/drawing1.xml" ContentType="application/vnd.openxmlformats-officedocument.drawing+xml"/>
  <Override PartName="/xl/sharedStrings.xml" ContentType="application/vnd.openxmlformats-officedocument.spreadsheetml.sharedStrings+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mments1.xml><?xml version="1.0" encoding="utf-8"?>
<comments xmlns="http://schemas.openxmlformats.org/spreadsheetml/2006/main">
  <authors>
    <author>Gerardo Javier Vilet Espinosa</author>
  </authors>
  <commentList>
    <comment ref="H9" authorId="0">
      <text>
        <r>
          <rPr>
            <sz val="9"/>
            <color rgb="FF000000"/>
            <rFont val="Tahoma"/>
            <charset val="134"/>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<sst xmlns="http://schemas.openxmlformats.org/spreadsheetml/2006/main" count="286" uniqueCount="131">
  <si>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</si>
  <si>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</si>
  <si>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</si>
  <si>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</si>
  <si>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</si>
  <si>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</si>
  <si>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rFont val="Arial"/>
        <charset val="134"/>
      </rPr>
      <t xml:space="preserve">Llevar un registro de las </t>
    </r>
    <r>
      <rPr>
        <b/>
        <u/>
        <sz val="20"/>
        <color indexed="10"/>
        <rFont val="Arial"/>
        <charset val="134"/>
      </rPr>
      <t>solicitudes</t>
    </r>
    <r>
      <rPr>
        <sz val="20"/>
        <rFont val="Arial"/>
        <charset val="134"/>
      </rPr>
      <t xml:space="preserve"> de acceso a la información, </t>
    </r>
    <r>
      <rPr>
        <b/>
        <u/>
        <sz val="20"/>
        <color indexed="10"/>
        <rFont val="Arial"/>
        <charset val="134"/>
      </rPr>
      <t>respuestas,</t>
    </r>
    <r>
      <rPr>
        <sz val="20"/>
        <rFont val="Arial"/>
        <charset val="134"/>
      </rPr>
      <t xml:space="preserve"> </t>
    </r>
    <r>
      <rPr>
        <b/>
        <u/>
        <sz val="20"/>
        <color indexed="10"/>
        <rFont val="Arial"/>
        <charset val="134"/>
      </rPr>
      <t>resultados,</t>
    </r>
    <r>
      <rPr>
        <sz val="20"/>
        <rFont val="Arial"/>
        <charset val="134"/>
      </rPr>
      <t xml:space="preserve"> </t>
    </r>
    <r>
      <rPr>
        <b/>
        <u/>
        <sz val="20"/>
        <color indexed="10"/>
        <rFont val="Arial"/>
        <charset val="134"/>
      </rPr>
      <t>costos</t>
    </r>
    <r>
      <rPr>
        <sz val="20"/>
        <rFont val="Arial"/>
        <charset val="134"/>
      </rPr>
      <t xml:space="preserve"> de reproducción y envío</t>
    </r>
  </si>
  <si>
    <t>XII</t>
  </si>
  <si>
    <r>
      <rPr>
        <sz val="20"/>
        <rFont val="Arial"/>
        <charset val="134"/>
      </rPr>
      <t xml:space="preserve">Informar por escrito a la CEGAIP, de forma mensual, sobre las solicitudes de información recibidas, el </t>
    </r>
    <r>
      <rPr>
        <b/>
        <u/>
        <sz val="20"/>
        <color indexed="10"/>
        <rFont val="Arial"/>
        <charset val="134"/>
      </rPr>
      <t>trámite</t>
    </r>
    <r>
      <rPr>
        <sz val="20"/>
        <rFont val="Arial"/>
        <charset val="134"/>
      </rPr>
      <t xml:space="preserve"> y </t>
    </r>
    <r>
      <rPr>
        <b/>
        <u/>
        <sz val="20"/>
        <color indexed="10"/>
        <rFont val="Arial"/>
        <charset val="134"/>
      </rPr>
      <t>respuesta</t>
    </r>
    <r>
      <rPr>
        <sz val="20"/>
        <rFont val="Arial"/>
        <charset val="134"/>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</si>
  <si>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</si>
  <si>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</si>
  <si>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</si>
  <si>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</si>
  <si>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</si>
  <si>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</si>
  <si>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</si>
  <si>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</si>
  <si>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</si>
  <si>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</si>
  <si>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</si>
  <si>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</si>
  <si>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</si>
  <si>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</si>
  <si>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</si>
  <si>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</si>
  <si>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</si>
  <si>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</si>
  <si>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</si>
  <si>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</si>
  <si>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</si>
  <si>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</si>
  <si>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</si>
  <si>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</si>
  <si>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</si>
  <si>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</si>
  <si>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</si>
  <si>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</si>
  <si>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</si>
  <si>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indexed="10"/>
        <rFont val="Arial"/>
        <charset val="134"/>
      </rPr>
      <t>&lt;==</t>
    </r>
    <r>
      <rPr>
        <sz val="8"/>
        <color indexed="23"/>
        <rFont val="Arial"/>
        <charset val="134"/>
      </rPr>
      <t xml:space="preserve"> Escriba en esta celda el número de mes que reporta y el año</t>
    </r>
  </si>
  <si>
    <t>Resumen</t>
  </si>
  <si>
    <t>No. de solicitudes recibidas en el mes</t>
  </si>
  <si>
    <r>
      <rPr>
        <b/>
        <sz val="8"/>
        <color indexed="10"/>
        <rFont val="Arial"/>
        <charset val="134"/>
      </rPr>
      <t>&lt;==</t>
    </r>
    <r>
      <rPr>
        <sz val="8"/>
        <color indexed="23"/>
        <rFont val="Arial"/>
        <charset val="134"/>
      </rPr>
      <t xml:space="preserve"> No escriba aquí nada, el formato calcula automáticamnete estos valores</t>
    </r>
  </si>
  <si>
    <t>UNIVERSIDAD AUTONOMA DE SAN LUIS POTOSÍ</t>
  </si>
  <si>
    <t>No. de solicitudes respondidas en el mes</t>
  </si>
  <si>
    <r>
      <rPr>
        <b/>
        <sz val="8"/>
        <color indexed="10"/>
        <rFont val="Arial"/>
        <charset val="134"/>
      </rPr>
      <t xml:space="preserve">&lt;== </t>
    </r>
    <r>
      <rPr>
        <sz val="8"/>
        <color indexed="23"/>
        <rFont val="Arial"/>
        <charset val="134"/>
      </rPr>
      <t>No escriba aquí nada, el formato calcula automáticamnete estos valores</t>
    </r>
  </si>
  <si>
    <t>Año que reporta</t>
  </si>
  <si>
    <t>Notas:</t>
  </si>
  <si>
    <r>
      <rPr>
        <sz val="10"/>
        <rFont val="Arial"/>
        <charset val="134"/>
      </rPr>
      <t xml:space="preserve">Solamente se capturan datos en celdas en </t>
    </r>
    <r>
      <rPr>
        <b/>
        <u/>
        <sz val="10"/>
        <color indexed="10"/>
        <rFont val="Arial"/>
        <charset val="134"/>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</si>
  <si>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</si>
  <si>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</si>
  <si>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Actualizado 15/01/2020</t>
  </si>
  <si>
    <t>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</si>
  <si>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</si>
  <si>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</si>
  <si>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</si>
  <si>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</si>
  <si>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</si>
  <si>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</si>
  <si>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</si>
  <si>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</si>
  <si>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</si>
  <si>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</si>
  <si>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240477625000270</t>
  </si>
  <si>
    <t>sin nombre</t>
  </si>
  <si>
    <t>05/01/2026</t>
  </si>
  <si>
    <t>Quiero los recibos de pago del rector de diciembre de 2025</t>
  </si>
  <si>
    <t>19/01/2026</t>
  </si>
  <si>
    <t>Acceso</t>
  </si>
  <si>
    <t>sin costo</t>
  </si>
  <si>
    <t>240477626000001</t>
  </si>
  <si>
    <t>Para mi investigación de tesis doctoral, se anexa el siguiente archivo el formato PDF</t>
  </si>
  <si>
    <t>240477626000002</t>
  </si>
  <si>
    <t>Quiero conocer el desglose exacto del gasto que se hará el presupuesto de los 3 mil 996 millones de pesos que le fue aprobada a la UASLP en sesión del Consejo Directivo Universitario; cuánto se destina a salarios de docentes, investigadores y administrativos; cuánto se destina a la investigación científica; qué es en lo que más se gasta.</t>
  </si>
  <si>
    <t>240477626000003</t>
  </si>
  <si>
    <t>07/01/2026</t>
  </si>
  <si>
    <t>Solicito se informe del Dr. César Hernández Mie, docente e investigador de la entidad Facultad de Derecho”Abogado Ponciano Arriaga Leija”
lo siguiente:
1. El salario base o percepción ordinaria mensual.
2.Las percepciones extraordinarias, compensaciones, estímulos, bonos, sobresueldos, apoyos o incentivos económicos, indicando su naturaleza y periodicidad.
3. Ingresos derivados de actividades adicionales autorizadas por la institución, tales como carga docente adicional, investigación, tutorías, coordinación académica, proyectos financiados, u otros esquemas similares.
4. Cualquier otra modalidad de ingreso económico otorgada por la Universidad</t>
  </si>
  <si>
    <t>21/01/2026</t>
  </si>
  <si>
    <t>240477626000004</t>
  </si>
  <si>
    <t>08/01/2026</t>
  </si>
  <si>
    <t xml:space="preserve">* Acta COMPLETA con sus respectivas firmas de la sesión de Consejo Técnico Consultivo de la Facultad de Derecho, en la que se designó a Jesús Javier Delgado Sam como director interino.
* Acta COMPLETA y con sus respectivas firmas, de la sesión de Consejo Técnico Consultivo de la Facultad de Derecho, efectuada el 27 de noviembre de 2025.
* Documento entregado por Jesús Javier Delgado Sam a las autoridades universitarias para solicitar licencia como consejero maestro de la Facultad de Derecho, durante a su interinato como director de esa misma entidad académica. </t>
  </si>
  <si>
    <t>06/02/2026</t>
  </si>
  <si>
    <t>240477626000005</t>
  </si>
  <si>
    <t>09/01/2026</t>
  </si>
  <si>
    <t xml:space="preserve">Copia simple, en versión digital, del Acta del Consejo Técnico Consultivo de la Facultad de Derecho de la Universidad Autónoma de San Luis Potosí, correspondiente a la sesión celebrada en la semana del 24 al 28 de noviembre del 2025.
Sin otro particular, quedo atento(a) a su respuesta dentro de los plazos establecidos por la ley.
</t>
  </si>
  <si>
    <t>09/02/2026</t>
  </si>
  <si>
    <t>240477626000006</t>
  </si>
  <si>
    <t>12/01/2026</t>
  </si>
  <si>
    <t xml:space="preserve">Solicito información pormenorizada de todos y cada uno de los pagos y/o apoyos, tanto económicos como en especie, que la Universidad Autónoma de San Luis Potosí a través de la Secretaría General o cualquier otra instancia, ha entregado a cada uno de las y los representantes estudiantiles, incluyendo:
a) Consejerías de alumnas y alumnos
b) Sociedades de alumnas y alumnos
c) Presidencia y vicepresidencia de la FUP
Favor de incluir fechas, conceptos, beneficiario(s) y oficina responsable de la entrega de esos apoyos.
Asimismo, relación detallada de los gastos en convivios, reuniones y/o eventos con las representaciones estudiantiles ya mencionadas, con cargo a la UASLP. También en este rubro, favor de incluir fechas, conceptos, beneficiario(s) y oficina responsable de esos eventos.
</t>
  </si>
  <si>
    <t>10/02/2026</t>
  </si>
  <si>
    <t>240477626000007</t>
  </si>
  <si>
    <t>13/01/2026</t>
  </si>
  <si>
    <t>Con fundamento en el artículo 6 constitucional, Ley General de Transparencia y Acceso a la Información Pública y demás normatividad estatal aplicable a la materia, adjunto documento en formato PDF que contiene la solicitud de información, la cual a su vez fue segregada en los siguientes apartados:
Apartado 1. Acceso equitativo a la Educación Superior
Apartado 2. Trayectorias 
Apartado 3. Inclusión  
Cada apartado contiene preguntas relacionadas con el tópico que lo encabeza. Se agradece su atenta respuesta.</t>
  </si>
  <si>
    <t>11/02/2026</t>
  </si>
  <si>
    <t>240477626000008</t>
  </si>
  <si>
    <t xml:space="preserve">Solicito respetuosamente se me proporcione la siguiente información pública relacionada con el Dr. José Luis Carpio , trabajador y docente de la Facultad de Derecho de la UASLP en la unidad de criminología:
1) Ingresos provenientes de la Universidad Autónoma de San Luis Potosí:
1.1.Relación de pagos, percepciones, honorarios, estímulos, becas o cualquier otro ingreso recibido por el Dr. José Luis Carpio con cargo al presupuesto universitario o recursos administrados por la UASLP.
1.2. Periodicidad, concepto y monto de dichos ingresos.
1.3. Tipo de contratación o vínculo jurídico que los origina.
2) Información sobre su estancia posdoctoral:
2.1.Confirmación de la realización de una estancia posdoctoral en la UASLP.
2.2. Periodo de la estancia.
2.3. Programa, entidad académica o dependencia en la que se desarrolla o desarrolló.
2.4. Tipo de apoyo económico recibido, en su caso, y monto correspondiente.
2.5. Fuente de financiamiento (institucional, CONAHCYT u otra).
2.6. Trayectoria académica dentro de la UASLP
2.7. Nombramientos académicos o administrativos otorgados.
2.8. Actividades docentes, de investigación o de gestión realizadas.
</t>
  </si>
  <si>
    <t>05/02/2026</t>
  </si>
  <si>
    <t>240477626000009</t>
  </si>
  <si>
    <t>Solicito respetuosamente se me proporcione la siguiente información pública relacionada con la Licenciatura en Criminología, adscrita a la Facultad de Derecho de la Universidad Autónoma de San Luis Potosí, respecto de los diplomados, cursos y talleres realizados en el periodo comprendido de enero de 2023 a diciembre de 2025, teniendo en cosideración lo siguiente:
1) Relación de actividades académicas:
1.1. Listado completo de los diplomados, cursos y talleres organizados, coordinados o avalados por la Licenciatura en Criminología durante el periodo señalado
1.2. Denominación oficial de cada actividad¿
1.3. Fechas de realización
1.4. Modalidad (presencial, virtual o mixta)
1.5. Responsable académico del curso
2) Recursos económicos generados
2.1. Monto total de los ingresos obtenidos por cada diplomado, curso o taller (cuotas de inscripción, recuperación u otros conceptos)
2.2. Número de participantes inscritos por actividad
2.3. Tarifas aplicadas
3) Administración y destino de los recursos
3.1. Destino de los recursos recaudados de cada uno de los diplomados, cursos y talleres
4) Distribución y pagos
4.1. Criterios utilizados para la distribución de los recursos de cada uno diplomados, cursos y talleres
4.2. Encargado o responsable de esa distribución</t>
  </si>
  <si>
    <t>240477626000010</t>
  </si>
  <si>
    <t>14/01/2026</t>
  </si>
  <si>
    <t xml:space="preserve">Buenas tardes, necesito conocer cuántas personas se inscribieron para hacer el examen en la facultad de estomatología, y cuantas pasaron el examen, así como cuantas pudieron ingresar y/o inscribir, es decir, cuál fue el cupo límite, de los años 2023, 2024, y 2025.
</t>
  </si>
  <si>
    <t>28/01/2026</t>
  </si>
  <si>
    <t>240477626000011</t>
  </si>
  <si>
    <t>16/01/2026</t>
  </si>
  <si>
    <t>Solicito se informe respecto de la C. Adriana Dinora Martínez Padrón,  lo siguiente:
1.- Si labora actualmente para la Universidad Autónoma de San Luis Potosí. 
2.- La fecha en qué ingresó a laborar para la Universidad Autónoma de San Luis Potosí.
3.- El periodo o periodos en que laboró o ha laborado para la Universidad Autónoma de San Luis Potosí.
4.- El horario de trabajo que ha cubierto en el periodo o periodos en que ha laborado para la Universidad Autónoma de San Luis Potosí y el actual.
5.- El salario o salarios que ha tenido en el periodo o periodos en que ha laborado para la Universidad Autónoma de San Luis Potosí y el actual.
6.- El puesto o puestos de trabajo que ha tenido en el periodo o periodos en que ha laborado para la Universidad Autónoma de San Luis Potosí y el actual.
7.- El departamento, área, oficina o campus en que laboró o ha laborado para la Universidad Autónoma de San Luis Potosí, así como el actual.
8.- El domicilio del lugar  departamento, área, oficina o campus en que laboró o ha laborado para la Universidad Autónoma de San Luis Potosí, así como el actual.</t>
  </si>
  <si>
    <t>16/02/2026</t>
  </si>
  <si>
    <t>240477626000012</t>
  </si>
  <si>
    <t>Solicito por medio del presente el informe de avance correspondiente al primer, segundo y tercer trimestre del 2025 de la Facultad de Estudios Profesionales Zona Huasteca, Facultad de Estudios Profesionales Zona Media y Facultad de Medicina. 
Con dicho informe, me refiero también a los indicadores de dichas entidades académicas y de avances de sus planes anuales, etc.</t>
  </si>
  <si>
    <t>30/01/2026</t>
  </si>
  <si>
    <t>240477626000013</t>
  </si>
  <si>
    <t>22/01/2026</t>
  </si>
  <si>
    <t xml:space="preserve">1.	Matrícula total de estudiantes de la Universidad desde su creación o desde la fecha más antigua que tengan. Desagregada por año y por sexo. 
2.	Matrícula total de estudiantes en la Universidad por carrera y sexo desde su creación o desde la fecha más antigua que tengan. Desagregado por año y por sexo.
3.	Eficiencia terminal de los estudiantes en la Universidad por carrera y sexo desde su creación o desde la fecha más antigua que tengan. Desagregado por año y por sexo.
Es preciso destacar que NO se requieren datos personales.
</t>
  </si>
  <si>
    <t>240477626000014</t>
  </si>
  <si>
    <t>26/01/2026</t>
  </si>
  <si>
    <t>Solicito conocer el número de estudiantes por carrera con los que cuenta actualmente en enero de 2025 la universidad.
Dentro de ese universo de estudiantes, me gustaría que me señalarán por carrera cuántos provienen de los diferentes estados de la república, especialmente de Puebla ya que con estos datos se hará una medición sobre cuántos poblanos estudian ahí.
Al mismo tiempo me gustaría que en los datos se me incluyan, se ser posible, las nacionalidades y el número de los esfudiantes extranjeros y en qué carreras se encuentran. Gracias.
Los datos los solicito en un formato de datos abiertos para conocer la movilidad de los esfudiantes</t>
  </si>
  <si>
    <t>240477626000015</t>
  </si>
  <si>
    <t>1.- Con fundamento en los artículos 6° de la Constitución Política de los Estados Unidos Mexicanos; 4, 23, 24, 68 y 70, fracción VIII, de la Ley General de Transparencia y Acceso a la Información Pública; así como los artículos correlativos de la Ley de Transparencia y Acceso a la Información Pública del Estado de San Luis Potosí, solicito el DESGLOSE de la remuneración bruta y neta de Paola Iliana de la Rosa de la Rosa Rodríguez y Claudia Ruiz Reyna correspondiente a los ejercicios fiscales 2024 y 2025 indicando DE MANERA DESAGREGADA:
– Sueldo base
– Prestaciones
– Compensaciones
– Gratificaciones
– Bonos
– Estímulos
– Percepciones extraordinarias
– Cualquier otra remuneración en efectivo o en especie
Asimismo, solicito se precise el fundamento normativo de cada concepto de pago y, en su caso, el periodo de aplicación. PARTICULARMENTE, LAS RAZONES POR LAS QUE SE HAN OTORGADO COMPENSACIONES, EN CASO DE QUE ASÍ HAYA OCURRIDO.
2.- Con fundamento en los artículos 6° de la Constitución Política de los Estados Unidos Mexicanos; 4, 23, 24, 68 y 70 de la Ley General de Transparencia y Acceso a la Información Pública; así como los artículos correlativos de la Ley de Transparencia y Acceso a la Información Pública del Estado de San Luis Potosí, solicito las versiones estenográficas y/o las grabaciones en formato de audio y/o video de tres sesiones públicas del Consejo Directivo Universitario de la Universidad Autónoma de San Luis Potosí, correspondientes a las siguientes fechas:
* 26 de septiembre de 2025
* 28 de noviembre de 2025
* 17 de diciembre de 2025
La información solicitada deberá entregarse en el formato en que obre en los archivos del sujeto obligado, atendiendo al principio de máxima publicidad, y considerando que las sesiones referidas tienen el carácter de públicas.
En caso de que no existan versiones estenográficas, solicito se me informe de manera expresa, fundada y motivada si dichas sesiones fueron grabadas en audio y/o video, indicando el área responsable de su resguardo.
Asimismo, en caso de que alguna de las grabaciones o transcripciones no exista, solicito se precise la razón jurídica y administrativa de su inexistencia, conforme a la normatividad aplicable.
En una solicitud anterior pedí las versiones estenográficas pero me redirigieron al sitio web de la UASLP que contiene las actas de las sesiones y en éstas NO APARECEN COMPLETAS las intervenciones realizadas por las y los integrantes del CDU. 
Asimismo, hago énfasis en que en ninguna de las tres sesiones se solicitó tratar asuntos a puerta cerrada, por lo que TODOS LOS ASUNTOS SON DE CARÁCTER PÚBLICO.</t>
  </si>
  <si>
    <t>240477626000016</t>
  </si>
  <si>
    <t>Con fundamento en lo dispuesto por el artículo 6° de la Constitución Política de los Estados Unidos Mexicanos, así como en la Ley de Transparencia y Acceso a la Información Pública del Estado de San Luis Potosí, presento la siguiente solicitud de acceso a la información pública dirigida a la Universidad Autónoma de San Luis Potosí (UASLP), en particular a la Facultad de Derecho:
Solicito se me proporcione, respecto de los últimos treinta años (1996–2026), la siguiente información relacionada con el Consejo Técnico Consultivo de la Facultad de Derecho:
1)Todas las convocatorias emitidas para la elección o designación de las y los integrantes del Consejo Técnico Consultivo.
2) Los métodos de elección utilizados en cada proceso (votación, designación, representación, terna, nombramiento directo, etc.).
3) Los resultados de cada elección o designación, especificando:
     3.1. Nombre de las personas electas o designadas
     3.2. Periodo de funciones
4) Listado histórico de integrantes del Consejo Técnico Consultivo, indicando los años de permanencia de cada uno.
5) Identificación de las personas que han acumulado mayor número de años como integrantes del Consejo, precisando periodos continuos o discontinuos.
Solicito que la información sea entregada en formato digital, preferentemente en archivos PDF o en tablas editables (Word o Excel).
Asimismo, en caso de que parte de la información se encuentre dispersa en distintos archivos o áreas, solicito se realice la búsqueda exhaustiva conforme al principio de máxima publicidad.
Sin otro particular, quedo atento.</t>
  </si>
  <si>
    <t>240477626000017</t>
  </si>
  <si>
    <t>Cantidad a la que asciende pago de pensiones y jubilaciones mensuales, en años 2020, 2021, 2022, 2023, 2024 y 2025
Cantidad de pensionados que reciben pago mayor a 30 mil pesos mensuales, en esos años
Cantidad de pensionados que reciben pago mayor a 50 mil pesos mensuales, en esos años
Cantidad de pensionados que reciben pago mayor a 70 mil pesos mensuales, en esos años
Cantidad de pensionados que reciben pago mayor a 90 mil pesos mensuales, en esos años
Cantidad de pensionados que reciben pago mayor a 100 mil pesos mensuales en esos años
Cantidad de pensionados que reciben pago mayor a 120 mil pesos mensuales, en esos años</t>
  </si>
  <si>
    <t>240477626000018</t>
  </si>
  <si>
    <t>27/01/2026</t>
  </si>
  <si>
    <t>SOLICITO SE ME PROPORCIONE, RESPECTO A LOS ULTIMOS 30 AÑOS LA SIGUENTE INFORMACION RELACIONADA CON LA FACULTAD DE CIENCIAS DE LA INFORMACION
CONVOCATORIAS EMITIDAS PARA LA ELECCION O DESIGNACION DE LAS Y LOS INTEGRANTES DEL CONSEJO TECNICO CONSULTIVO
METODOS DE ELECCION UTILIZADOS EN CADA PROCESO COMO VOTACION, DESIGNACION, REPRESENTACION, TERNA, NOMBRAMIENTO DIRECTO ETC.
RESULTADOS DE CADA ELECCION ESPECIFICANDO EN NOMBRE DE LA PERSONA DESIGNADA ASI COMO EL PERIODO DE SUS FUNCIONES
LISTADO HISTORICO DE INTEGRANTES DEL CONSEJO TECNICO CONSULTIVO, INDICANDO EL PERIODO
IDENTIFICACION DE LAS PERSONAS QUE HAN ACUMULADO MAYOR NUMERO DE   AÑOS COMO INTEGRANTES DEL  CONSEJO TECNICO</t>
  </si>
  <si>
    <t>240477626000019</t>
  </si>
  <si>
    <t xml:space="preserve">Se solicita a la Universidad proporcionar la siguiente información: 
1.	Expresión documental en la cual conste la implementación de la gratuidad en la Institución, referente a cuotas escolares y/o servicios educativos, de ser el caso, indicar lo siguiente: 
a)	Nivel educativo en el que se aplica
b)	Porcentaje de cobertura alcanzado
c)	Porcentaje en la reducción de cuotas
d)	Indicar los conceptos a los cuales se aplica el descuento y en qué proporción. 
2.	Expresión documental en la cual conste las medidas adicionales aplicadas en beneficio de la comunidad estudiantil, como por ejemplo becas alimenticias, transporte gratuito, materiales didácticos gratuitos, entre otros.
3.	Expresión documental en la cual conste el impacto de la aplicación de la gratuidad (si aplica) en la operación institucional (ajustes financieros, retos o limitaciones).
4. Expresión documental en la cual conste el presupuesto autorizado por fuente de financiamiento para los ejercicios fiscales 2020, 2021, 2022, 2023, 2024, 2025 y 2026.
5.	En caso de no tener avances en tema de gratuidad, solicito la expresión documental en la cual conste las cuotas escolares vigentes por plan de estudios.
6.	Expresión documental en la cual conste el número de matrícula de los años 2020, 2021, 2022, 2023, 2024, 2025 y 2026 por nivel educativo.
•	En caso de no contar con una expresión documental donde se pueda obtener esta información de forma directa, favor de proporcionar los documentos o información en las cuales se pueda derivar la misma.
</t>
  </si>
  <si>
    <t>240477626000020</t>
  </si>
  <si>
    <t xml:space="preserve">Expresión documental en la cual conste si la Universidad cuenta con un servicio de transporte para el alumnado, de ser así, indicar lo siguiente:
1.	Requisitos para acceder a este servicio
2.	Número de unidades de transporte
3.	Horarios y rutas.
•	En caso de no contar con una expresión documental donde se pueda obtener esta información de forma directa, favor de proporcionar los documentos o información en las cuales se pueda derivar la misma.
</t>
  </si>
  <si>
    <t>240477626000021</t>
  </si>
  <si>
    <t xml:space="preserve">Con fundamento en el artículo 6º constitucional y la Ley General de Transparencia y Acceso a la Información Pública, solicito la siguiente información correspondiente a la Universidad, para el periodo comprendido entre 2015 y 2025:
1.	Presupuesto anual autorizado a la Universidad por ejercicio fiscal, indicando de manera separada 2015, 2016, 2017, 2018, 2019, 2010, 2021, 2022, 2023, 2024 y 2025:
a) Aportación federal
b) Aportación estatal
c) Ingresos propios 
d) presupuesto total 
2.	Adeudos del gobierno estatal en algún año. 
3.	Relación de los convenios financieros celebrados entre la Universidad y la Secretaría de Educación Pública, señalando únicamente los montos para el 2025 y 2026, así como la planta académica y administrativa.  
Monto anual de recursos extraordinarios recibidos por la Universidad, indicando el programa o fondo de origen.
4.	Evolución de la planta docente de base, de contrato y de asignatura de 2015 a 2025. 
5.	Evolución de la planta administrativa y de apoyo a los servicios 2015 a 2025.
Solicito que se proporcione en formato electrónico, preferentemente en tablas o archivos Excel.
Agradezco la atención prestada a la presente solicitud.
</t>
  </si>
  <si>
    <t>12/02/2026</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</si>
</sst>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m/d/yyyy"/>
  </numFmts>
  <fonts count="36">
    <font>
      <sz val="10"/>
      <name val="Arial"/>
      <charset val="134"/>
    </font>
    <font>
      <b/>
      <sz val="10"/>
      <color indexed="9"/>
      <name val="Arial"/>
      <charset val="134"/>
    </font>
    <font>
      <sz val="14"/>
      <name val="Arial"/>
      <charset val="134"/>
    </font>
    <font>
      <sz val="8"/>
      <color indexed="23"/>
      <name val="Arial"/>
      <charset val="134"/>
    </font>
    <font>
      <sz val="16"/>
      <name val="Arial"/>
      <charset val="134"/>
    </font>
    <font>
      <b/>
      <sz val="14"/>
      <name val="Arial"/>
      <charset val="134"/>
    </font>
    <font>
      <sz val="12"/>
      <name val="Arial"/>
      <charset val="134"/>
    </font>
    <font>
      <sz val="12"/>
      <color rgb="FF000000"/>
      <name val="Arial"/>
      <charset val="134"/>
    </font>
    <font>
      <b/>
      <sz val="10"/>
      <name val="Arial"/>
      <charset val="134"/>
    </font>
    <font>
      <b/>
      <u/>
      <sz val="10"/>
      <name val="Arial"/>
      <charset val="134"/>
    </font>
    <font>
      <sz val="20"/>
      <name val="Arial"/>
      <charset val="134"/>
    </font>
    <font>
      <b/>
      <sz val="12"/>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
      <b/>
      <u/>
      <sz val="20"/>
      <color indexed="10"/>
      <name val="Arial"/>
      <charset val="134"/>
    </font>
    <font>
      <b/>
      <sz val="8"/>
      <color indexed="10"/>
      <name val="Arial"/>
      <charset val="134"/>
    </font>
    <font>
      <b/>
      <u/>
      <sz val="10"/>
      <color indexed="10"/>
      <name val="Arial"/>
      <charset val="134"/>
    </font>
    <font>
      <sz val="9"/>
      <color rgb="FF000000"/>
      <name val="Tahoma"/>
      <charset val="134"/>
    </font>
  </fonts>
  <fills count="39">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bgColor rgb="FF000000"/>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22">
    <border>
      <left/>
      <right/>
      <top/>
      <bottom/>
      <diagonal/>
    </border>
    <border>
      <left style="thin">
        <color indexed="22"/>
      </left>
      <right style="thin">
        <color indexed="22"/>
      </right>
      <top style="thin">
        <color indexed="22"/>
      </top>
      <bottom style="thin">
        <color indexed="22"/>
      </bottom>
      <diagonal/>
    </border>
    <border>
      <left style="thin">
        <color indexed="22"/>
      </left>
      <right/>
      <top/>
      <bottom/>
      <diagonal/>
    </border>
    <border>
      <left style="thin">
        <color rgb="FF70AD47"/>
      </left>
      <right/>
      <top style="thin">
        <color rgb="FF70AD47"/>
      </top>
      <bottom/>
      <diagonal/>
    </border>
    <border>
      <left style="thin">
        <color auto="1"/>
      </left>
      <right style="thin">
        <color auto="1"/>
      </right>
      <top style="thin">
        <color auto="1"/>
      </top>
      <bottom style="thin">
        <color auto="1"/>
      </bottom>
      <diagonal/>
    </border>
    <border>
      <left style="thin">
        <color auto="1"/>
      </left>
      <right/>
      <top/>
      <bottom/>
      <diagonal/>
    </border>
    <border>
      <left style="medium">
        <color auto="1"/>
      </left>
      <right style="medium">
        <color auto="1"/>
      </right>
      <top/>
      <bottom style="medium">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medium">
        <color auto="1"/>
      </left>
      <right/>
      <top style="medium">
        <color auto="1"/>
      </top>
      <bottom/>
      <diagonal/>
    </border>
    <border>
      <left style="medium">
        <color auto="1"/>
      </left>
      <right/>
      <top/>
      <bottom/>
      <diagonal/>
    </border>
    <border>
      <left style="medium">
        <color auto="1"/>
      </left>
      <right style="medium">
        <color auto="1"/>
      </right>
      <top style="medium">
        <color auto="1"/>
      </top>
      <bottom/>
      <diagonal/>
    </border>
    <border>
      <left style="medium">
        <color auto="1"/>
      </left>
      <right/>
      <top/>
      <bottom style="medium">
        <color auto="1"/>
      </bottom>
      <diagonal/>
    </border>
    <border>
      <left/>
      <right/>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12" fillId="0" borderId="0" applyFont="0" applyFill="0" applyBorder="0" applyAlignment="0" applyProtection="0">
      <alignment vertical="center"/>
    </xf>
    <xf numFmtId="176" fontId="12" fillId="0" borderId="0" applyFont="0" applyFill="0" applyBorder="0" applyAlignment="0" applyProtection="0">
      <alignment vertical="center"/>
    </xf>
    <xf numFmtId="9" fontId="12" fillId="0" borderId="0" applyFont="0" applyFill="0" applyBorder="0" applyAlignment="0" applyProtection="0">
      <alignment vertical="center"/>
    </xf>
    <xf numFmtId="41" fontId="12" fillId="0" borderId="0" applyFont="0" applyFill="0" applyBorder="0" applyAlignment="0" applyProtection="0">
      <alignment vertical="center"/>
    </xf>
    <xf numFmtId="177" fontId="12" fillId="0" borderId="0" applyFont="0" applyFill="0" applyBorder="0" applyAlignment="0" applyProtection="0">
      <alignment vertical="center"/>
    </xf>
    <xf numFmtId="0" fontId="13" fillId="0" borderId="0" applyNumberFormat="0" applyFill="0" applyBorder="0" applyAlignment="0" applyProtection="0">
      <alignment vertical="center"/>
    </xf>
    <xf numFmtId="0" fontId="14" fillId="0" borderId="0" applyNumberFormat="0" applyFill="0" applyBorder="0" applyAlignment="0" applyProtection="0">
      <alignment vertical="center"/>
    </xf>
    <xf numFmtId="0" fontId="0" fillId="8" borderId="14" applyNumberFormat="0" applyFont="0" applyAlignment="0" applyProtection="0"/>
    <xf numFmtId="0" fontId="15" fillId="0" borderId="0" applyNumberFormat="0" applyFill="0" applyBorder="0" applyAlignment="0" applyProtection="0">
      <alignment vertical="center"/>
    </xf>
    <xf numFmtId="0" fontId="16" fillId="0" borderId="0" applyNumberFormat="0" applyFill="0" applyBorder="0" applyAlignment="0" applyProtection="0">
      <alignment vertical="center"/>
    </xf>
    <xf numFmtId="0" fontId="17" fillId="0" borderId="0" applyNumberFormat="0" applyFill="0" applyBorder="0" applyAlignment="0" applyProtection="0">
      <alignment vertical="center"/>
    </xf>
    <xf numFmtId="0" fontId="18" fillId="0" borderId="15" applyNumberFormat="0" applyFill="0" applyAlignment="0" applyProtection="0">
      <alignment vertical="center"/>
    </xf>
    <xf numFmtId="0" fontId="19" fillId="0" borderId="15" applyNumberFormat="0" applyFill="0" applyAlignment="0" applyProtection="0">
      <alignment vertical="center"/>
    </xf>
    <xf numFmtId="0" fontId="20" fillId="0" borderId="16" applyNumberFormat="0" applyFill="0" applyAlignment="0" applyProtection="0">
      <alignment vertical="center"/>
    </xf>
    <xf numFmtId="0" fontId="20" fillId="0" borderId="0" applyNumberFormat="0" applyFill="0" applyBorder="0" applyAlignment="0" applyProtection="0">
      <alignment vertical="center"/>
    </xf>
    <xf numFmtId="0" fontId="21" fillId="9" borderId="17" applyNumberFormat="0" applyAlignment="0" applyProtection="0">
      <alignment vertical="center"/>
    </xf>
    <xf numFmtId="0" fontId="22" fillId="10" borderId="18" applyNumberFormat="0" applyAlignment="0" applyProtection="0">
      <alignment vertical="center"/>
    </xf>
    <xf numFmtId="0" fontId="23" fillId="10" borderId="17" applyNumberFormat="0" applyAlignment="0" applyProtection="0">
      <alignment vertical="center"/>
    </xf>
    <xf numFmtId="0" fontId="24" fillId="11" borderId="19" applyNumberFormat="0" applyAlignment="0" applyProtection="0">
      <alignment vertical="center"/>
    </xf>
    <xf numFmtId="0" fontId="25" fillId="0" borderId="20" applyNumberFormat="0" applyFill="0" applyAlignment="0" applyProtection="0">
      <alignment vertical="center"/>
    </xf>
    <xf numFmtId="0" fontId="26" fillId="0" borderId="21" applyNumberFormat="0" applyFill="0" applyAlignment="0" applyProtection="0">
      <alignment vertical="center"/>
    </xf>
    <xf numFmtId="0" fontId="27" fillId="12" borderId="0" applyNumberFormat="0" applyBorder="0" applyAlignment="0" applyProtection="0">
      <alignment vertical="center"/>
    </xf>
    <xf numFmtId="0" fontId="28" fillId="13" borderId="0" applyNumberFormat="0" applyBorder="0" applyAlignment="0" applyProtection="0">
      <alignment vertical="center"/>
    </xf>
    <xf numFmtId="0" fontId="29" fillId="14" borderId="0" applyNumberFormat="0" applyBorder="0" applyAlignment="0" applyProtection="0">
      <alignment vertical="center"/>
    </xf>
    <xf numFmtId="0" fontId="30" fillId="15" borderId="0" applyNumberFormat="0" applyBorder="0" applyAlignment="0" applyProtection="0">
      <alignment vertical="center"/>
    </xf>
    <xf numFmtId="0" fontId="31" fillId="16" borderId="0" applyNumberFormat="0" applyBorder="0" applyAlignment="0" applyProtection="0">
      <alignment vertical="center"/>
    </xf>
    <xf numFmtId="0" fontId="31" fillId="17" borderId="0" applyNumberFormat="0" applyBorder="0" applyAlignment="0" applyProtection="0">
      <alignment vertical="center"/>
    </xf>
    <xf numFmtId="0" fontId="30" fillId="18" borderId="0" applyNumberFormat="0" applyBorder="0" applyAlignment="0" applyProtection="0">
      <alignment vertical="center"/>
    </xf>
    <xf numFmtId="0" fontId="30" fillId="19" borderId="0" applyNumberFormat="0" applyBorder="0" applyAlignment="0" applyProtection="0">
      <alignment vertical="center"/>
    </xf>
    <xf numFmtId="0" fontId="31" fillId="20" borderId="0" applyNumberFormat="0" applyBorder="0" applyAlignment="0" applyProtection="0">
      <alignment vertical="center"/>
    </xf>
    <xf numFmtId="0" fontId="31" fillId="21" borderId="0" applyNumberFormat="0" applyBorder="0" applyAlignment="0" applyProtection="0">
      <alignment vertical="center"/>
    </xf>
    <xf numFmtId="0" fontId="30" fillId="22" borderId="0" applyNumberFormat="0" applyBorder="0" applyAlignment="0" applyProtection="0">
      <alignment vertical="center"/>
    </xf>
    <xf numFmtId="0" fontId="30" fillId="23" borderId="0" applyNumberFormat="0" applyBorder="0" applyAlignment="0" applyProtection="0">
      <alignment vertical="center"/>
    </xf>
    <xf numFmtId="0" fontId="31" fillId="24" borderId="0" applyNumberFormat="0" applyBorder="0" applyAlignment="0" applyProtection="0">
      <alignment vertical="center"/>
    </xf>
    <xf numFmtId="0" fontId="31" fillId="25" borderId="0" applyNumberFormat="0" applyBorder="0" applyAlignment="0" applyProtection="0">
      <alignment vertical="center"/>
    </xf>
    <xf numFmtId="0" fontId="30" fillId="26" borderId="0" applyNumberFormat="0" applyBorder="0" applyAlignment="0" applyProtection="0">
      <alignment vertical="center"/>
    </xf>
    <xf numFmtId="0" fontId="30" fillId="27" borderId="0" applyNumberFormat="0" applyBorder="0" applyAlignment="0" applyProtection="0">
      <alignment vertical="center"/>
    </xf>
    <xf numFmtId="0" fontId="31" fillId="28" borderId="0" applyNumberFormat="0" applyBorder="0" applyAlignment="0" applyProtection="0">
      <alignment vertical="center"/>
    </xf>
    <xf numFmtId="0" fontId="31" fillId="29" borderId="0" applyNumberFormat="0" applyBorder="0" applyAlignment="0" applyProtection="0">
      <alignment vertical="center"/>
    </xf>
    <xf numFmtId="0" fontId="30" fillId="30" borderId="0" applyNumberFormat="0" applyBorder="0" applyAlignment="0" applyProtection="0">
      <alignment vertical="center"/>
    </xf>
    <xf numFmtId="0" fontId="30" fillId="31" borderId="0" applyNumberFormat="0" applyBorder="0" applyAlignment="0" applyProtection="0">
      <alignment vertical="center"/>
    </xf>
    <xf numFmtId="0" fontId="31" fillId="32" borderId="0" applyNumberFormat="0" applyBorder="0" applyAlignment="0" applyProtection="0">
      <alignment vertical="center"/>
    </xf>
    <xf numFmtId="0" fontId="31" fillId="33" borderId="0" applyNumberFormat="0" applyBorder="0" applyAlignment="0" applyProtection="0">
      <alignment vertical="center"/>
    </xf>
    <xf numFmtId="0" fontId="30" fillId="34" borderId="0" applyNumberFormat="0" applyBorder="0" applyAlignment="0" applyProtection="0">
      <alignment vertical="center"/>
    </xf>
    <xf numFmtId="0" fontId="30" fillId="35" borderId="0" applyNumberFormat="0" applyBorder="0" applyAlignment="0" applyProtection="0">
      <alignment vertical="center"/>
    </xf>
    <xf numFmtId="0" fontId="31" fillId="36" borderId="0" applyNumberFormat="0" applyBorder="0" applyAlignment="0" applyProtection="0">
      <alignment vertical="center"/>
    </xf>
    <xf numFmtId="0" fontId="31" fillId="37" borderId="0" applyNumberFormat="0" applyBorder="0" applyAlignment="0" applyProtection="0">
      <alignment vertical="center"/>
    </xf>
    <xf numFmtId="0" fontId="30" fillId="38" borderId="0" applyNumberFormat="0" applyBorder="0" applyAlignment="0" applyProtection="0">
      <alignment vertical="center"/>
    </xf>
  </cellStyleXfs>
  <cellXfs count="43">
    <xf numFmtId="0" fontId="0" fillId="0" borderId="0" xfId="0"/>
    <xf numFmtId="0" fontId="0" fillId="0" borderId="0" xfId="0" applyAlignment="1">
      <alignment vertical="top"/>
    </xf>
    <xf numFmtId="0" fontId="0" fillId="0" borderId="0" xfId="0" applyAlignment="1">
      <alignment horizontal="center"/>
    </xf>
    <xf numFmtId="0" fontId="1" fillId="2" borderId="0" xfId="0" applyFont="1" applyFill="1" applyAlignment="1">
      <alignment horizontal="center" vertical="center"/>
    </xf>
    <xf numFmtId="0" fontId="2" fillId="3" borderId="1" xfId="8" applyFont="1" applyFill="1" applyBorder="1" applyAlignment="1">
      <alignment horizontal="center" vertical="center"/>
    </xf>
    <xf numFmtId="0" fontId="3" fillId="0" borderId="2" xfId="0" applyFont="1" applyBorder="1" applyAlignment="1">
      <alignment horizontal="center" vertical="center" wrapText="1"/>
    </xf>
    <xf numFmtId="0" fontId="3" fillId="0" borderId="0" xfId="0" applyFont="1" applyAlignment="1">
      <alignment horizontal="center" vertical="center" wrapText="1"/>
    </xf>
    <xf numFmtId="0" fontId="4" fillId="0" borderId="0" xfId="0" applyFont="1" applyAlignment="1">
      <alignment horizontal="center" vertical="center"/>
    </xf>
    <xf numFmtId="0" fontId="0" fillId="0" borderId="0" xfId="0" applyFont="1" applyAlignment="1">
      <alignment horizontal="center"/>
    </xf>
    <xf numFmtId="0" fontId="5" fillId="0" borderId="0" xfId="0" applyFont="1" applyAlignment="1">
      <alignment horizontal="center" wrapText="1"/>
    </xf>
    <xf numFmtId="0" fontId="0" fillId="0" borderId="0" xfId="0" applyFont="1" applyAlignment="1">
      <alignment horizontal="center" vertical="center" wrapText="1"/>
    </xf>
    <xf numFmtId="0" fontId="0" fillId="0" borderId="0" xfId="0" applyAlignment="1">
      <alignment horizontal="center" vertical="center" wrapText="1"/>
    </xf>
    <xf numFmtId="0" fontId="0" fillId="0" borderId="0" xfId="0" applyFont="1" applyAlignment="1">
      <alignment horizontal="center" vertical="center"/>
    </xf>
    <xf numFmtId="0" fontId="6" fillId="3" borderId="0" xfId="0" applyFont="1" applyFill="1" applyAlignment="1">
      <alignment horizontal="center"/>
    </xf>
    <xf numFmtId="0" fontId="6" fillId="3" borderId="0" xfId="0" applyFont="1" applyFill="1"/>
    <xf numFmtId="58" fontId="6" fillId="3" borderId="0" xfId="0" applyNumberFormat="1" applyFont="1" applyFill="1" applyAlignment="1">
      <alignment horizontal="center"/>
    </xf>
    <xf numFmtId="178" fontId="6" fillId="3" borderId="0" xfId="0" applyNumberFormat="1" applyFont="1" applyFill="1" applyAlignment="1">
      <alignment horizontal="center"/>
    </xf>
    <xf numFmtId="0" fontId="7" fillId="4" borderId="3" xfId="0" applyFont="1" applyFill="1" applyBorder="1" applyAlignment="1">
      <alignment horizontal="center"/>
    </xf>
    <xf numFmtId="0" fontId="8" fillId="5" borderId="4" xfId="0" applyFont="1" applyFill="1" applyBorder="1" applyAlignment="1">
      <alignment horizontal="center" vertical="center" wrapText="1"/>
    </xf>
    <xf numFmtId="0" fontId="0" fillId="0" borderId="4" xfId="0" applyBorder="1" applyAlignment="1">
      <alignment horizontal="center" vertical="center"/>
    </xf>
    <xf numFmtId="0" fontId="8" fillId="6" borderId="4" xfId="0" applyFont="1" applyFill="1" applyBorder="1" applyAlignment="1">
      <alignment horizontal="center" vertical="center" wrapText="1"/>
    </xf>
    <xf numFmtId="0" fontId="8" fillId="0" borderId="0" xfId="0" applyFont="1" applyAlignment="1">
      <alignment horizontal="center" vertical="center" wrapText="1"/>
    </xf>
    <xf numFmtId="0" fontId="0" fillId="0" borderId="0" xfId="0" applyAlignment="1">
      <alignment horizontal="center" vertical="center"/>
    </xf>
    <xf numFmtId="0" fontId="0" fillId="0" borderId="0" xfId="0" applyFont="1"/>
    <xf numFmtId="0" fontId="3" fillId="0" borderId="5" xfId="0" applyFont="1" applyBorder="1" applyAlignment="1">
      <alignment horizontal="left" vertical="center" wrapText="1"/>
    </xf>
    <xf numFmtId="0" fontId="3" fillId="0" borderId="0" xfId="0" applyFont="1" applyAlignment="1">
      <alignment horizontal="left" vertical="center" wrapText="1"/>
    </xf>
    <xf numFmtId="0" fontId="6" fillId="5" borderId="6" xfId="0" applyFont="1" applyFill="1" applyBorder="1" applyAlignment="1">
      <alignment horizontal="center" vertical="top" wrapText="1"/>
    </xf>
    <xf numFmtId="0" fontId="0" fillId="0" borderId="7" xfId="0" applyBorder="1" applyAlignment="1">
      <alignment horizontal="center"/>
    </xf>
    <xf numFmtId="0" fontId="0" fillId="0" borderId="8" xfId="0" applyBorder="1" applyAlignment="1">
      <alignment horizontal="center"/>
    </xf>
    <xf numFmtId="0" fontId="9" fillId="0" borderId="9" xfId="0" applyFont="1" applyBorder="1" applyAlignment="1">
      <alignment horizontal="center" vertical="top"/>
    </xf>
    <xf numFmtId="0" fontId="0" fillId="0" borderId="10" xfId="0" applyBorder="1" applyAlignment="1">
      <alignment horizontal="center" vertical="top"/>
    </xf>
    <xf numFmtId="0" fontId="0" fillId="0" borderId="11" xfId="0" applyFont="1" applyBorder="1" applyAlignment="1">
      <alignment horizontal="left" vertical="top" wrapText="1"/>
    </xf>
    <xf numFmtId="0" fontId="0" fillId="0" borderId="12" xfId="0" applyBorder="1" applyAlignment="1">
      <alignment horizontal="center" vertical="top"/>
    </xf>
    <xf numFmtId="0" fontId="0" fillId="0" borderId="6" xfId="0" applyFont="1" applyBorder="1" applyAlignment="1">
      <alignment vertical="top" wrapText="1"/>
    </xf>
    <xf numFmtId="0" fontId="0" fillId="0" borderId="7" xfId="0" applyBorder="1" applyAlignment="1">
      <alignment horizontal="center" vertical="center"/>
    </xf>
    <xf numFmtId="0" fontId="0" fillId="0" borderId="8" xfId="0" applyBorder="1" applyAlignment="1">
      <alignment horizontal="center" vertical="center"/>
    </xf>
    <xf numFmtId="0" fontId="0" fillId="0" borderId="0" xfId="0" applyAlignment="1">
      <alignment horizontal="center" vertical="top"/>
    </xf>
    <xf numFmtId="0" fontId="10" fillId="7" borderId="0" xfId="0" applyFont="1" applyFill="1" applyAlignment="1">
      <alignment horizontal="center" vertical="top"/>
    </xf>
    <xf numFmtId="0" fontId="10" fillId="7" borderId="13" xfId="0" applyFont="1" applyFill="1" applyBorder="1" applyAlignment="1">
      <alignment horizontal="center"/>
    </xf>
    <xf numFmtId="0" fontId="10" fillId="0" borderId="4" xfId="0" applyFont="1" applyBorder="1" applyAlignment="1">
      <alignment horizontal="center" vertical="top"/>
    </xf>
    <xf numFmtId="0" fontId="10" fillId="0" borderId="4" xfId="0" applyFont="1" applyBorder="1" applyAlignment="1">
      <alignment horizontal="left" vertical="top" wrapText="1"/>
    </xf>
    <xf numFmtId="0" fontId="11" fillId="0" borderId="0" xfId="0" applyFont="1" applyAlignment="1">
      <alignment horizontal="center" vertical="top"/>
    </xf>
    <xf numFmtId="0" fontId="0" fillId="0" borderId="0" xfId="0" applyFont="1" applyAlignment="1">
      <alignment horizontal="center" vertical="top"/>
    </xf>
    <xf numFmtId="0" fontId="6" fillId="3" borderId="0" xfId="0" applyFont="1" applyFill="1" quotePrefix="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9">
    <dxf>
      <alignment horizontal="center" vertical="top"/>
    </dxf>
    <dxf>
      <font>
        <name val="Arial"/>
        <scheme val="none"/>
        <b val="0"/>
        <i val="0"/>
        <strike val="0"/>
        <u val="none"/>
        <sz val="10"/>
        <color auto="1"/>
      </font>
    </dxf>
    <dxf>
      <alignment horizontal="center" vertical="top"/>
    </dxf>
    <dxf>
      <font>
        <name val="Arial"/>
        <scheme val="none"/>
        <b val="0"/>
        <i val="0"/>
        <strike val="0"/>
        <u val="none"/>
        <sz val="10"/>
        <color auto="1"/>
      </font>
    </dxf>
    <dxf>
      <alignment horizontal="center" vertical="top"/>
    </dxf>
    <dxf>
      <font>
        <name val="Arial"/>
        <scheme val="none"/>
        <b val="0"/>
        <i val="0"/>
        <strike val="0"/>
        <u val="none"/>
        <sz val="10"/>
        <color auto="1"/>
      </font>
    </dxf>
    <dxf>
      <font>
        <name val="Arial"/>
        <scheme val="none"/>
        <strike val="0"/>
        <u val="none"/>
        <sz val="12"/>
        <color auto="1"/>
      </font>
      <fill>
        <patternFill patternType="solid">
          <bgColor indexed="26"/>
        </patternFill>
      </fill>
      <alignment horizontal="center"/>
    </dxf>
    <dxf>
      <font>
        <name val="Arial"/>
        <scheme val="none"/>
        <strike val="0"/>
        <u val="none"/>
        <sz val="12"/>
        <color auto="1"/>
      </font>
      <fill>
        <patternFill patternType="solid">
          <bgColor indexed="26"/>
        </patternFill>
      </fill>
      <alignment horizontal="center"/>
    </dxf>
    <dxf>
      <font>
        <name val="Arial"/>
        <scheme val="none"/>
        <strike val="0"/>
        <u val="none"/>
        <sz val="12"/>
        <color auto="1"/>
      </font>
      <numFmt numFmtId="178" formatCode="m/d/yyyy"/>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strike val="0"/>
        <u val="none"/>
        <sz val="12"/>
        <color auto="1"/>
      </font>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strike val="0"/>
        <u val="none"/>
        <sz val="12"/>
        <color auto="1"/>
      </font>
      <numFmt numFmtId="178" formatCode="m/d/yyyy"/>
      <fill>
        <patternFill patternType="solid">
          <bgColor indexed="26"/>
        </patternFill>
      </fill>
      <alignment horizontal="center"/>
    </dxf>
    <dxf>
      <font>
        <name val="Arial"/>
        <scheme val="none"/>
        <b val="0"/>
        <i val="0"/>
        <strike val="0"/>
        <u val="none"/>
        <sz val="12"/>
        <color auto="1"/>
      </font>
      <numFmt numFmtId="179" formatCode="dd/mm/yy"/>
      <fill>
        <patternFill patternType="solid">
          <bgColor indexed="26"/>
        </patternFill>
      </fill>
      <alignment horizontal="center"/>
    </dxf>
    <dxf>
      <font>
        <name val="Arial"/>
        <scheme val="none"/>
        <strike val="0"/>
        <u val="none"/>
        <sz val="12"/>
        <color auto="1"/>
      </font>
      <fill>
        <patternFill patternType="solid">
          <bgColor indexed="26"/>
        </patternFill>
      </fill>
    </dxf>
    <dxf>
      <font>
        <name val="Arial"/>
        <scheme val="none"/>
        <b val="0"/>
        <i val="0"/>
        <strike val="0"/>
        <u val="none"/>
        <sz val="12"/>
        <color auto="1"/>
      </font>
      <fill>
        <patternFill patternType="solid">
          <bgColor indexed="26"/>
        </patternFill>
      </fill>
    </dxf>
    <dxf>
      <font>
        <name val="Arial"/>
        <scheme val="none"/>
        <strike val="0"/>
        <u val="none"/>
        <sz val="12"/>
        <color auto="1"/>
      </font>
      <fill>
        <patternFill patternType="solid">
          <bgColor indexed="26"/>
        </patternFill>
      </fill>
    </dxf>
    <dxf>
      <numFmt numFmtId="0" formatCode="General"/>
      <alignment horizontal="center"/>
      <border>
        <left style="thin">
          <color auto="1"/>
        </left>
        <right style="thin">
          <color auto="1"/>
        </right>
        <top/>
        <bottom style="thin">
          <color auto="1"/>
        </bottom>
      </border>
    </dxf>
    <dxf>
      <numFmt numFmtId="0" formatCode="General"/>
      <alignment horizontal="center" vertical="center"/>
      <border>
        <left style="thin">
          <color auto="1"/>
        </left>
        <right style="thin">
          <color auto="1"/>
        </right>
        <top/>
        <bottom style="thin">
          <color auto="1"/>
        </bottom>
      </border>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r="http://schemas.openxmlformats.org/officeDocument/2006/relationships"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xdr:cNvPicPr>
          <a:picLocks noChangeAspect="1" noChangeArrowheads="1"/>
        </xdr:cNvPicPr>
      </xdr:nvPicPr>
      <xdr:blipFill>
        <a:blip r:embed="rId1" cstate="print">
          <a:extLst>
            <a:ext uri="{28A0092B-C50C-407E-A947-70E740481C1C}">
              <a14:useLocalDpi xmlns:a14="http://schemas.microsoft.com/office/drawing/2010/main" val="0"/>
            </a:ext>
          </a:extLst>
        </a:blip>
        <a:srcRect/>
        <a:stretch>
          <a:fillRect/>
        </a:stretch>
      </xdr:blipFill>
      <xdr:spPr>
        <a:xfrm>
          <a:off x="200025" y="1440180"/>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0"/>
    <tableColumn id="2" name="Descripción" dataDxfId="1"/>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2"/>
    <tableColumn id="2" name="Descripción" dataDxfId="3"/>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4"/>
    <tableColumn id="2" name="Descripción" dataDxfId="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62" totalsRowShown="0">
  <tableColumns count="13">
    <tableColumn id="1" name="Folio" dataDxfId="6"/>
    <tableColumn id="12" name="Nombre del solicitante" dataDxfId="7"/>
    <tableColumn id="2" name="Fecha de Recepción" dataDxfId="8"/>
    <tableColumn id="3" name="Información Solicitada" dataDxfId="9"/>
    <tableColumn id="4" name="Trámite" dataDxfId="10"/>
    <tableColumn id="5" name="Respuesta" dataDxfId="11"/>
    <tableColumn id="6" name="Fecha de Respuesta" dataDxfId="12"/>
    <tableColumn id="13" name="Resultado" dataDxfId="13"/>
    <tableColumn id="8" name="Costo de Reproducción" dataDxfId="14"/>
    <tableColumn id="7" name="Medio de Notificación" dataDxfId="15"/>
    <tableColumn id="9" name="Costo de envio" dataDxfId="16"/>
    <tableColumn id="10" name="Mes de Recepción" dataDxfId="17">
      <calculatedColumnFormula>IF(Formato!$C10&lt;&gt;"",MONTH(C10),"")</calculatedColumnFormula>
    </tableColumn>
    <tableColumn id="11" name="Mes de Respuesta" dataDxfId="18">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4" Type="http://schemas.openxmlformats.org/officeDocument/2006/relationships/table" Target="../tables/table4.xml"/><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E42"/>
  <sheetViews>
    <sheetView showGridLines="0" workbookViewId="0">
      <selection activeCell="C1" sqref="C1:E1"/>
    </sheetView>
  </sheetViews>
  <sheetFormatPr defaultColWidth="11.5" defaultRowHeight="15.2" outlineLevelCol="4"/>
  <cols>
    <col min="1" max="1" width="11.5" style="36"/>
    <col min="2" max="2" width="12" style="36" customWidth="1"/>
    <col min="3" max="3" width="135.330357142857" customWidth="1"/>
  </cols>
  <sheetData>
    <row r="1" ht="28.8" spans="1:5">
      <c r="A1" s="37" t="s">
        <v>0</v>
      </c>
      <c r="B1" s="37" t="s">
        <v>1</v>
      </c>
      <c r="C1" s="38" t="s">
        <v>2</v>
      </c>
      <c r="D1" s="38"/>
      <c r="E1" s="38"/>
    </row>
    <row r="2" ht="85.5" customHeight="1" spans="1:5">
      <c r="A2" s="39">
        <v>34</v>
      </c>
      <c r="B2" s="39" t="s">
        <v>3</v>
      </c>
      <c r="C2" s="40" t="s">
        <v>4</v>
      </c>
      <c r="D2" s="40"/>
      <c r="E2" s="40"/>
    </row>
    <row r="3" ht="64.5" customHeight="1" spans="1:5">
      <c r="A3" s="39">
        <v>54</v>
      </c>
      <c r="B3" s="39" t="s">
        <v>5</v>
      </c>
      <c r="C3" s="40" t="s">
        <v>6</v>
      </c>
      <c r="D3" s="40"/>
      <c r="E3" s="40"/>
    </row>
    <row r="4" ht="69" customHeight="1" spans="1:5">
      <c r="A4" s="39">
        <v>54</v>
      </c>
      <c r="B4" s="39" t="s">
        <v>7</v>
      </c>
      <c r="C4" s="40" t="s">
        <v>8</v>
      </c>
      <c r="D4" s="40"/>
      <c r="E4" s="40"/>
    </row>
    <row r="10" ht="17.6" spans="2:3">
      <c r="B10" s="41" t="s">
        <v>9</v>
      </c>
      <c r="C10" s="41"/>
    </row>
    <row r="12" spans="2:3">
      <c r="B12" s="42" t="s">
        <v>10</v>
      </c>
      <c r="C12" s="23" t="s">
        <v>11</v>
      </c>
    </row>
    <row r="13" spans="2:3">
      <c r="B13" s="36">
        <v>1</v>
      </c>
      <c r="C13" s="23" t="s">
        <v>12</v>
      </c>
    </row>
    <row r="14" spans="2:3">
      <c r="B14" s="36">
        <v>2</v>
      </c>
      <c r="C14" s="23" t="s">
        <v>13</v>
      </c>
    </row>
    <row r="15" spans="2:3">
      <c r="B15" s="36">
        <v>3</v>
      </c>
      <c r="C15" s="23" t="s">
        <v>14</v>
      </c>
    </row>
    <row r="16" spans="2:3">
      <c r="B16" s="36">
        <v>4</v>
      </c>
      <c r="C16" s="23" t="s">
        <v>15</v>
      </c>
    </row>
    <row r="17" spans="2:3">
      <c r="B17" s="36">
        <v>5</v>
      </c>
      <c r="C17" s="23" t="s">
        <v>16</v>
      </c>
    </row>
    <row r="18" spans="2:3">
      <c r="B18" s="36">
        <v>6</v>
      </c>
      <c r="C18" s="23" t="s">
        <v>17</v>
      </c>
    </row>
    <row r="19" spans="2:3">
      <c r="B19" s="36">
        <v>7</v>
      </c>
      <c r="C19" s="23" t="s">
        <v>18</v>
      </c>
    </row>
    <row r="20" spans="2:3">
      <c r="B20" s="36">
        <v>8</v>
      </c>
      <c r="C20" s="23" t="s">
        <v>19</v>
      </c>
    </row>
    <row r="21" spans="2:3">
      <c r="B21" s="36">
        <v>9</v>
      </c>
      <c r="C21" s="23" t="s">
        <v>20</v>
      </c>
    </row>
    <row r="22" spans="2:3">
      <c r="B22" s="36">
        <v>10</v>
      </c>
      <c r="C22" t="s">
        <v>21</v>
      </c>
    </row>
    <row r="23" spans="2:3">
      <c r="B23" s="36">
        <v>11</v>
      </c>
      <c r="C23" s="23" t="s">
        <v>22</v>
      </c>
    </row>
    <row r="24" spans="2:3">
      <c r="B24" s="36">
        <v>12</v>
      </c>
      <c r="C24" s="23" t="s">
        <v>23</v>
      </c>
    </row>
    <row r="26" ht="17.6" spans="2:3">
      <c r="B26" s="41" t="s">
        <v>24</v>
      </c>
      <c r="C26" s="41"/>
    </row>
    <row r="28" spans="2:3">
      <c r="B28" s="42" t="s">
        <v>25</v>
      </c>
      <c r="C28" s="23" t="s">
        <v>11</v>
      </c>
    </row>
    <row r="29" spans="2:3">
      <c r="B29" s="36">
        <v>1</v>
      </c>
      <c r="C29" s="23" t="s">
        <v>26</v>
      </c>
    </row>
    <row r="30" spans="2:3">
      <c r="B30" s="36">
        <v>2</v>
      </c>
      <c r="C30" s="23" t="s">
        <v>27</v>
      </c>
    </row>
    <row r="31" spans="2:3">
      <c r="B31" s="36">
        <v>3</v>
      </c>
      <c r="C31" s="23" t="s">
        <v>28</v>
      </c>
    </row>
    <row r="34" ht="17.6" spans="2:3">
      <c r="B34" s="41" t="s">
        <v>29</v>
      </c>
      <c r="C34" s="41"/>
    </row>
    <row r="36" spans="2:3">
      <c r="B36" s="42" t="s">
        <v>30</v>
      </c>
      <c r="C36" s="23" t="s">
        <v>11</v>
      </c>
    </row>
    <row r="37" spans="2:3">
      <c r="B37" s="36">
        <v>1</v>
      </c>
      <c r="C37" s="23" t="s">
        <v>31</v>
      </c>
    </row>
    <row r="38" spans="2:3">
      <c r="B38" s="36">
        <v>2</v>
      </c>
      <c r="C38" s="23" t="s">
        <v>32</v>
      </c>
    </row>
    <row r="39" spans="2:3">
      <c r="B39" s="36">
        <v>3</v>
      </c>
      <c r="C39" s="23" t="s">
        <v>33</v>
      </c>
    </row>
    <row r="40" spans="2:3">
      <c r="B40" s="36">
        <v>4</v>
      </c>
      <c r="C40" s="23" t="s">
        <v>34</v>
      </c>
    </row>
    <row r="41" spans="2:3">
      <c r="B41" s="36">
        <v>5</v>
      </c>
      <c r="C41" t="s">
        <v>35</v>
      </c>
    </row>
    <row r="42" spans="2:3">
      <c r="B42" s="36">
        <v>6</v>
      </c>
      <c r="C42" t="s">
        <v>36</v>
      </c>
    </row>
  </sheetData>
  <mergeCells count="7">
    <mergeCell ref="C1:E1"/>
    <mergeCell ref="C2:E2"/>
    <mergeCell ref="C3:E3"/>
    <mergeCell ref="C4:E4"/>
    <mergeCell ref="B10:C10"/>
    <mergeCell ref="B26:C26"/>
    <mergeCell ref="B34:C34"/>
  </mergeCells>
  <pageMargins left="0.75" right="0.75" top="1" bottom="1" header="0" footer="0"/>
  <pageSetup paperSize="1" orientation="portrait"/>
  <headerFooter alignWithMargins="0"/>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64"/>
  <sheetViews>
    <sheetView showGridLines="0" tabSelected="1" zoomScale="90" zoomScaleNormal="90" workbookViewId="0">
      <selection activeCell="H5" sqref="H5"/>
    </sheetView>
  </sheetViews>
  <sheetFormatPr defaultColWidth="9.16071428571429" defaultRowHeight="15.2"/>
  <cols>
    <col min="1" max="1" width="19.8303571428571" style="2" customWidth="1"/>
    <col min="2" max="2" width="17.5" customWidth="1"/>
    <col min="3" max="3" width="14.6607142857143" customWidth="1"/>
    <col min="4" max="4" width="26.1607142857143" customWidth="1"/>
    <col min="5" max="5" width="19" customWidth="1"/>
    <col min="6" max="6" width="53.6607142857143" customWidth="1"/>
    <col min="7" max="7" width="21.6607142857143" customWidth="1"/>
    <col min="8" max="8" width="11.1607142857143" customWidth="1"/>
    <col min="9" max="9" width="13.5" customWidth="1"/>
    <col min="10" max="10" width="11.6607142857143" customWidth="1"/>
    <col min="11" max="11" width="14.5" customWidth="1"/>
    <col min="12" max="12" width="13.5" hidden="1" customWidth="1"/>
    <col min="13" max="13" width="8.66071428571429" hidden="1" customWidth="1"/>
    <col min="14" max="14" width="44.5" customWidth="1"/>
    <col min="15" max="253" width="11.5" customWidth="1"/>
  </cols>
  <sheetData>
    <row r="1" ht="27.75" customHeight="1" spans="1:12">
      <c r="A1" s="3" t="s">
        <v>37</v>
      </c>
      <c r="B1" s="4">
        <v>1</v>
      </c>
      <c r="C1" s="5" t="s">
        <v>38</v>
      </c>
      <c r="D1" s="6"/>
      <c r="F1" s="3" t="s">
        <v>39</v>
      </c>
      <c r="G1" s="18" t="s">
        <v>40</v>
      </c>
      <c r="H1" s="19">
        <v>22</v>
      </c>
      <c r="I1" s="24" t="s">
        <v>41</v>
      </c>
      <c r="J1" s="25"/>
      <c r="K1" s="25"/>
      <c r="L1" s="25"/>
    </row>
    <row r="2" ht="29.25" customHeight="1" spans="2:12">
      <c r="B2" s="7" t="str">
        <f>IF(B1&gt;0,CHOOSE(B1,"Enero","Febrero","Marzo","Abril","Mayo","Junio","Julio","Agosto","Septiembre","Octubre","Noviembre","Diciembre"),"Escriba arriba número de mes a reportar")</f>
        <v>Enero</v>
      </c>
      <c r="F2" s="8" t="s">
        <v>42</v>
      </c>
      <c r="G2" s="20" t="s">
        <v>43</v>
      </c>
      <c r="H2" s="19">
        <v>6</v>
      </c>
      <c r="I2" s="24" t="s">
        <v>44</v>
      </c>
      <c r="J2" s="25"/>
      <c r="K2" s="25"/>
      <c r="L2" s="25"/>
    </row>
    <row r="3" ht="21.15" spans="1:13">
      <c r="A3" s="3" t="s">
        <v>45</v>
      </c>
      <c r="B3" s="4">
        <v>2026</v>
      </c>
      <c r="D3" s="8"/>
      <c r="E3" s="21"/>
      <c r="F3" s="22"/>
      <c r="M3" s="29" t="s">
        <v>46</v>
      </c>
    </row>
    <row r="4" ht="32.25" customHeight="1" spans="13:14">
      <c r="M4" s="30">
        <v>1</v>
      </c>
      <c r="N4" s="31" t="s">
        <v>47</v>
      </c>
    </row>
    <row r="5" ht="92.75" spans="6:14">
      <c r="F5" s="23"/>
      <c r="M5" s="32">
        <v>2</v>
      </c>
      <c r="N5" s="33" t="s">
        <v>48</v>
      </c>
    </row>
    <row r="6" ht="18" customHeight="1" spans="1:9">
      <c r="A6" s="9" t="s">
        <v>49</v>
      </c>
      <c r="B6" s="9"/>
      <c r="C6" s="9"/>
      <c r="D6" s="9"/>
      <c r="E6" s="9"/>
      <c r="F6" s="9"/>
      <c r="G6" s="9"/>
      <c r="H6" s="9"/>
      <c r="I6" s="9"/>
    </row>
    <row r="7" spans="4:6">
      <c r="D7" s="2" t="s">
        <v>50</v>
      </c>
      <c r="E7" s="2"/>
      <c r="F7" s="2"/>
    </row>
    <row r="9" s="1" customFormat="1" ht="44.25" customHeight="1" spans="1:13">
      <c r="A9" s="10" t="s">
        <v>51</v>
      </c>
      <c r="B9" s="10" t="s">
        <v>52</v>
      </c>
      <c r="C9" s="11" t="s">
        <v>53</v>
      </c>
      <c r="D9" s="12" t="s">
        <v>54</v>
      </c>
      <c r="E9" s="11" t="s">
        <v>25</v>
      </c>
      <c r="F9" s="11" t="s">
        <v>10</v>
      </c>
      <c r="G9" s="11" t="s">
        <v>55</v>
      </c>
      <c r="H9" s="11" t="s">
        <v>56</v>
      </c>
      <c r="I9" s="11" t="s">
        <v>57</v>
      </c>
      <c r="J9" s="11" t="s">
        <v>58</v>
      </c>
      <c r="K9" s="11" t="s">
        <v>59</v>
      </c>
      <c r="L9" s="26" t="s">
        <v>60</v>
      </c>
      <c r="M9" s="26" t="s">
        <v>61</v>
      </c>
    </row>
    <row r="10" ht="17.6" spans="1:16">
      <c r="A10" s="13" t="s">
        <v>62</v>
      </c>
      <c r="B10" s="13" t="s">
        <v>63</v>
      </c>
      <c r="C10" s="13" t="s">
        <v>64</v>
      </c>
      <c r="D10" s="13" t="s">
        <v>65</v>
      </c>
      <c r="E10" s="13" t="s">
        <v>28</v>
      </c>
      <c r="F10" s="43" t="s">
        <v>18</v>
      </c>
      <c r="G10" s="13" t="s">
        <v>66</v>
      </c>
      <c r="H10" s="15" t="s">
        <v>67</v>
      </c>
      <c r="I10" s="14" t="s">
        <v>68</v>
      </c>
      <c r="J10" s="14" t="s">
        <v>31</v>
      </c>
      <c r="K10" s="14">
        <v>0</v>
      </c>
      <c r="L10" s="27">
        <f>IF(Formato!$C10&lt;&gt;"",MONTH(C10),"")</f>
        <v>1</v>
      </c>
      <c r="M10" s="34">
        <f>IF(Formato!$G10&lt;&gt;"",MONTH(G10),"")</f>
        <v>1</v>
      </c>
      <c r="P10" s="23"/>
    </row>
    <row r="11" ht="17.6" spans="1:16">
      <c r="A11" s="13" t="s">
        <v>69</v>
      </c>
      <c r="B11" s="13" t="s">
        <v>63</v>
      </c>
      <c r="C11" s="13" t="s">
        <v>64</v>
      </c>
      <c r="D11" s="14" t="s">
        <v>70</v>
      </c>
      <c r="E11" s="13" t="s">
        <v>28</v>
      </c>
      <c r="F11" s="43" t="s">
        <v>18</v>
      </c>
      <c r="G11" s="13" t="s">
        <v>66</v>
      </c>
      <c r="H11" s="15" t="s">
        <v>67</v>
      </c>
      <c r="I11" s="14" t="s">
        <v>68</v>
      </c>
      <c r="J11" s="14" t="s">
        <v>31</v>
      </c>
      <c r="K11" s="14">
        <v>0</v>
      </c>
      <c r="L11" s="27">
        <f>IF(Formato!$C11&lt;&gt;"",MONTH(C11),"")</f>
        <v>1</v>
      </c>
      <c r="M11" s="34">
        <f>IF(Formato!$G11&lt;&gt;"",MONTH(G11),"")</f>
        <v>1</v>
      </c>
      <c r="P11" s="23"/>
    </row>
    <row r="12" ht="17.6" spans="1:16">
      <c r="A12" s="13" t="s">
        <v>71</v>
      </c>
      <c r="B12" s="13" t="s">
        <v>63</v>
      </c>
      <c r="C12" s="13" t="s">
        <v>64</v>
      </c>
      <c r="D12" s="14" t="s">
        <v>72</v>
      </c>
      <c r="E12" s="13" t="s">
        <v>28</v>
      </c>
      <c r="F12" s="43" t="s">
        <v>18</v>
      </c>
      <c r="G12" s="13" t="s">
        <v>66</v>
      </c>
      <c r="H12" s="15" t="s">
        <v>67</v>
      </c>
      <c r="I12" s="14" t="s">
        <v>68</v>
      </c>
      <c r="J12" s="14" t="s">
        <v>31</v>
      </c>
      <c r="K12" s="14">
        <v>0</v>
      </c>
      <c r="L12" s="27">
        <f>IF(Formato!$C12&lt;&gt;"",MONTH(C12),"")</f>
        <v>1</v>
      </c>
      <c r="M12" s="34">
        <f>IF(Formato!$G12&lt;&gt;"",MONTH(G12),"")</f>
        <v>1</v>
      </c>
      <c r="P12" s="23"/>
    </row>
    <row r="13" ht="17.6" spans="1:13">
      <c r="A13" s="13" t="s">
        <v>73</v>
      </c>
      <c r="B13" s="13" t="s">
        <v>63</v>
      </c>
      <c r="C13" s="13" t="s">
        <v>74</v>
      </c>
      <c r="D13" s="14" t="s">
        <v>75</v>
      </c>
      <c r="E13" s="13" t="s">
        <v>28</v>
      </c>
      <c r="F13" s="43" t="s">
        <v>18</v>
      </c>
      <c r="G13" s="13" t="s">
        <v>76</v>
      </c>
      <c r="H13" s="15" t="s">
        <v>67</v>
      </c>
      <c r="I13" s="14" t="s">
        <v>68</v>
      </c>
      <c r="J13" s="14" t="s">
        <v>31</v>
      </c>
      <c r="K13" s="14">
        <v>0</v>
      </c>
      <c r="L13" s="27">
        <f>IF(Formato!$C13&lt;&gt;"",MONTH(C13),"")</f>
        <v>1</v>
      </c>
      <c r="M13" s="34">
        <f>IF(Formato!$G13&lt;&gt;"",MONTH(G13),"")</f>
        <v>1</v>
      </c>
    </row>
    <row r="14" ht="17.6" spans="1:13">
      <c r="A14" s="13" t="s">
        <v>77</v>
      </c>
      <c r="B14" s="13" t="s">
        <v>63</v>
      </c>
      <c r="C14" s="13" t="s">
        <v>78</v>
      </c>
      <c r="D14" s="14" t="s">
        <v>79</v>
      </c>
      <c r="E14" s="13" t="s">
        <v>27</v>
      </c>
      <c r="F14" s="43" t="s">
        <v>18</v>
      </c>
      <c r="G14" s="13" t="s">
        <v>80</v>
      </c>
      <c r="H14" s="15" t="s">
        <v>67</v>
      </c>
      <c r="I14" s="14" t="s">
        <v>68</v>
      </c>
      <c r="J14" s="14" t="s">
        <v>31</v>
      </c>
      <c r="K14" s="14">
        <v>0</v>
      </c>
      <c r="L14" s="27">
        <f>IF(Formato!$C14&lt;&gt;"",MONTH(C14),"")</f>
        <v>1</v>
      </c>
      <c r="M14" s="34">
        <f>IF(Formato!$G14&lt;&gt;"",MONTH(G14),"")</f>
        <v>2</v>
      </c>
    </row>
    <row r="15" ht="17.6" spans="1:13">
      <c r="A15" s="13" t="s">
        <v>81</v>
      </c>
      <c r="B15" s="13" t="s">
        <v>63</v>
      </c>
      <c r="C15" s="13" t="s">
        <v>82</v>
      </c>
      <c r="D15" s="14" t="s">
        <v>83</v>
      </c>
      <c r="E15" s="13" t="s">
        <v>27</v>
      </c>
      <c r="F15" s="43" t="s">
        <v>18</v>
      </c>
      <c r="G15" s="13" t="s">
        <v>84</v>
      </c>
      <c r="H15" s="15" t="s">
        <v>67</v>
      </c>
      <c r="I15" s="14" t="s">
        <v>68</v>
      </c>
      <c r="J15" s="14" t="s">
        <v>31</v>
      </c>
      <c r="K15" s="14">
        <v>0</v>
      </c>
      <c r="L15" s="27">
        <f>IF(Formato!$C15&lt;&gt;"",MONTH(C15),"")</f>
        <v>1</v>
      </c>
      <c r="M15" s="34">
        <f>IF(Formato!$G15&lt;&gt;"",MONTH(G15),"")</f>
        <v>2</v>
      </c>
    </row>
    <row r="16" ht="17.6" spans="1:13">
      <c r="A16" s="13" t="s">
        <v>85</v>
      </c>
      <c r="B16" s="13" t="s">
        <v>63</v>
      </c>
      <c r="C16" s="13" t="s">
        <v>86</v>
      </c>
      <c r="D16" s="14" t="s">
        <v>87</v>
      </c>
      <c r="E16" s="13" t="s">
        <v>27</v>
      </c>
      <c r="F16" s="43" t="s">
        <v>18</v>
      </c>
      <c r="G16" s="13" t="s">
        <v>88</v>
      </c>
      <c r="H16" s="15" t="s">
        <v>67</v>
      </c>
      <c r="I16" s="14" t="s">
        <v>68</v>
      </c>
      <c r="J16" s="14" t="s">
        <v>31</v>
      </c>
      <c r="K16" s="14">
        <v>0</v>
      </c>
      <c r="L16" s="27">
        <f>IF(Formato!$C16&lt;&gt;"",MONTH(C16),"")</f>
        <v>1</v>
      </c>
      <c r="M16" s="34">
        <f>IF(Formato!$G16&lt;&gt;"",MONTH(G16),"")</f>
        <v>2</v>
      </c>
    </row>
    <row r="17" ht="17.6" spans="1:13">
      <c r="A17" s="13" t="s">
        <v>89</v>
      </c>
      <c r="B17" s="13" t="s">
        <v>63</v>
      </c>
      <c r="C17" s="13" t="s">
        <v>90</v>
      </c>
      <c r="D17" s="14" t="s">
        <v>91</v>
      </c>
      <c r="E17" s="13" t="s">
        <v>27</v>
      </c>
      <c r="F17" s="43" t="s">
        <v>18</v>
      </c>
      <c r="G17" s="13" t="s">
        <v>92</v>
      </c>
      <c r="H17" s="15" t="s">
        <v>67</v>
      </c>
      <c r="I17" s="14" t="s">
        <v>68</v>
      </c>
      <c r="J17" s="14" t="s">
        <v>31</v>
      </c>
      <c r="K17" s="14">
        <v>0</v>
      </c>
      <c r="L17" s="27">
        <f>IF(Formato!$C17&lt;&gt;"",MONTH(C17),"")</f>
        <v>1</v>
      </c>
      <c r="M17" s="34">
        <f>IF(Formato!$G17&lt;&gt;"",MONTH(G17),"")</f>
        <v>2</v>
      </c>
    </row>
    <row r="18" ht="17.6" spans="1:13">
      <c r="A18" s="13" t="s">
        <v>93</v>
      </c>
      <c r="B18" s="13" t="s">
        <v>63</v>
      </c>
      <c r="C18" s="13" t="s">
        <v>90</v>
      </c>
      <c r="D18" s="14" t="s">
        <v>94</v>
      </c>
      <c r="E18" s="13" t="s">
        <v>27</v>
      </c>
      <c r="F18" s="43" t="s">
        <v>18</v>
      </c>
      <c r="G18" s="13" t="s">
        <v>95</v>
      </c>
      <c r="H18" s="15" t="s">
        <v>67</v>
      </c>
      <c r="I18" s="14" t="s">
        <v>68</v>
      </c>
      <c r="J18" s="14" t="s">
        <v>31</v>
      </c>
      <c r="K18" s="14">
        <v>0</v>
      </c>
      <c r="L18" s="27">
        <f>IF(Formato!$C18&lt;&gt;"",MONTH(C18),"")</f>
        <v>1</v>
      </c>
      <c r="M18" s="34">
        <f>IF(Formato!$G18&lt;&gt;"",MONTH(G18),"")</f>
        <v>2</v>
      </c>
    </row>
    <row r="19" ht="17.6" spans="1:13">
      <c r="A19" s="13" t="s">
        <v>96</v>
      </c>
      <c r="B19" s="13" t="s">
        <v>63</v>
      </c>
      <c r="C19" s="13" t="s">
        <v>90</v>
      </c>
      <c r="D19" s="14" t="s">
        <v>97</v>
      </c>
      <c r="E19" s="13" t="s">
        <v>27</v>
      </c>
      <c r="F19" s="43" t="s">
        <v>18</v>
      </c>
      <c r="G19" s="13" t="s">
        <v>92</v>
      </c>
      <c r="H19" s="15" t="s">
        <v>67</v>
      </c>
      <c r="I19" s="14" t="s">
        <v>68</v>
      </c>
      <c r="J19" s="14" t="s">
        <v>31</v>
      </c>
      <c r="K19" s="14">
        <v>0</v>
      </c>
      <c r="L19" s="27">
        <f>IF(Formato!$C19&lt;&gt;"",MONTH(C19),"")</f>
        <v>1</v>
      </c>
      <c r="M19" s="34">
        <f>IF(Formato!$G19&lt;&gt;"",MONTH(G19),"")</f>
        <v>2</v>
      </c>
    </row>
    <row r="20" ht="17.6" spans="1:13">
      <c r="A20" s="13" t="s">
        <v>98</v>
      </c>
      <c r="B20" s="13" t="s">
        <v>63</v>
      </c>
      <c r="C20" s="13" t="s">
        <v>99</v>
      </c>
      <c r="D20" s="14" t="s">
        <v>100</v>
      </c>
      <c r="E20" s="13" t="s">
        <v>28</v>
      </c>
      <c r="F20" s="43" t="s">
        <v>18</v>
      </c>
      <c r="G20" s="13" t="s">
        <v>101</v>
      </c>
      <c r="H20" s="15" t="s">
        <v>67</v>
      </c>
      <c r="I20" s="14" t="s">
        <v>68</v>
      </c>
      <c r="J20" s="14" t="s">
        <v>31</v>
      </c>
      <c r="K20" s="14">
        <v>0</v>
      </c>
      <c r="L20" s="27">
        <f>IF(Formato!$C20&lt;&gt;"",MONTH(C20),"")</f>
        <v>1</v>
      </c>
      <c r="M20" s="34">
        <f>IF(Formato!$G20&lt;&gt;"",MONTH(G20),"")</f>
        <v>1</v>
      </c>
    </row>
    <row r="21" ht="17.6" spans="1:13">
      <c r="A21" s="13" t="s">
        <v>102</v>
      </c>
      <c r="B21" s="13" t="s">
        <v>63</v>
      </c>
      <c r="C21" s="15" t="s">
        <v>103</v>
      </c>
      <c r="D21" s="14" t="s">
        <v>104</v>
      </c>
      <c r="E21" s="13" t="s">
        <v>27</v>
      </c>
      <c r="F21" s="43" t="s">
        <v>18</v>
      </c>
      <c r="G21" s="13" t="s">
        <v>105</v>
      </c>
      <c r="H21" s="15" t="s">
        <v>67</v>
      </c>
      <c r="I21" s="14" t="s">
        <v>68</v>
      </c>
      <c r="J21" s="14" t="s">
        <v>31</v>
      </c>
      <c r="K21" s="14">
        <v>0</v>
      </c>
      <c r="L21" s="27"/>
      <c r="M21" s="34"/>
    </row>
    <row r="22" ht="17.6" spans="1:13">
      <c r="A22" s="13" t="s">
        <v>106</v>
      </c>
      <c r="B22" s="13" t="s">
        <v>63</v>
      </c>
      <c r="C22" s="13" t="s">
        <v>103</v>
      </c>
      <c r="D22" s="14" t="s">
        <v>107</v>
      </c>
      <c r="E22" s="13" t="s">
        <v>28</v>
      </c>
      <c r="F22" s="43" t="s">
        <v>18</v>
      </c>
      <c r="G22" s="13" t="s">
        <v>108</v>
      </c>
      <c r="H22" s="15" t="s">
        <v>67</v>
      </c>
      <c r="I22" s="14" t="s">
        <v>68</v>
      </c>
      <c r="J22" s="14" t="s">
        <v>31</v>
      </c>
      <c r="K22" s="14">
        <v>0</v>
      </c>
      <c r="L22" s="27"/>
      <c r="M22" s="34"/>
    </row>
    <row r="23" ht="17.6" spans="1:13">
      <c r="A23" s="13" t="s">
        <v>109</v>
      </c>
      <c r="B23" s="13" t="s">
        <v>63</v>
      </c>
      <c r="C23" s="13" t="s">
        <v>110</v>
      </c>
      <c r="D23" s="14" t="s">
        <v>111</v>
      </c>
      <c r="E23" s="13" t="s">
        <v>27</v>
      </c>
      <c r="F23" s="43" t="s">
        <v>18</v>
      </c>
      <c r="G23" s="13" t="s">
        <v>80</v>
      </c>
      <c r="H23" s="15" t="s">
        <v>67</v>
      </c>
      <c r="I23" s="14" t="s">
        <v>68</v>
      </c>
      <c r="J23" s="14" t="s">
        <v>31</v>
      </c>
      <c r="K23" s="14">
        <v>0</v>
      </c>
      <c r="L23" s="27"/>
      <c r="M23" s="34"/>
    </row>
    <row r="24" ht="17.6" spans="1:13">
      <c r="A24" s="13" t="s">
        <v>112</v>
      </c>
      <c r="B24" s="13" t="s">
        <v>63</v>
      </c>
      <c r="C24" s="13" t="s">
        <v>113</v>
      </c>
      <c r="D24" s="14" t="s">
        <v>114</v>
      </c>
      <c r="E24" s="13" t="s">
        <v>27</v>
      </c>
      <c r="F24" s="43" t="s">
        <v>18</v>
      </c>
      <c r="G24" s="13" t="s">
        <v>88</v>
      </c>
      <c r="H24" s="15" t="s">
        <v>67</v>
      </c>
      <c r="I24" s="14" t="s">
        <v>68</v>
      </c>
      <c r="J24" s="14" t="s">
        <v>31</v>
      </c>
      <c r="K24" s="14">
        <v>0</v>
      </c>
      <c r="L24" s="27"/>
      <c r="M24" s="34"/>
    </row>
    <row r="25" ht="17.6" spans="1:13">
      <c r="A25" s="13" t="s">
        <v>115</v>
      </c>
      <c r="B25" s="13" t="s">
        <v>63</v>
      </c>
      <c r="C25" s="13" t="s">
        <v>113</v>
      </c>
      <c r="D25" s="14" t="s">
        <v>116</v>
      </c>
      <c r="E25" s="13" t="s">
        <v>27</v>
      </c>
      <c r="F25" s="43" t="s">
        <v>18</v>
      </c>
      <c r="G25" s="13" t="s">
        <v>88</v>
      </c>
      <c r="H25" s="15" t="s">
        <v>67</v>
      </c>
      <c r="I25" s="14" t="s">
        <v>68</v>
      </c>
      <c r="J25" s="14" t="s">
        <v>31</v>
      </c>
      <c r="K25" s="14">
        <v>0</v>
      </c>
      <c r="L25" s="27"/>
      <c r="M25" s="34"/>
    </row>
    <row r="26" ht="17.6" spans="1:13">
      <c r="A26" s="13" t="s">
        <v>117</v>
      </c>
      <c r="B26" s="13" t="s">
        <v>63</v>
      </c>
      <c r="C26" s="13" t="s">
        <v>113</v>
      </c>
      <c r="D26" s="14" t="s">
        <v>118</v>
      </c>
      <c r="E26" s="13" t="s">
        <v>27</v>
      </c>
      <c r="F26" s="43" t="s">
        <v>18</v>
      </c>
      <c r="G26" s="13" t="s">
        <v>88</v>
      </c>
      <c r="H26" s="15" t="s">
        <v>67</v>
      </c>
      <c r="I26" s="14" t="s">
        <v>68</v>
      </c>
      <c r="J26" s="14" t="s">
        <v>31</v>
      </c>
      <c r="K26" s="14">
        <v>0</v>
      </c>
      <c r="L26" s="27"/>
      <c r="M26" s="34"/>
    </row>
    <row r="27" ht="17.6" spans="1:13">
      <c r="A27" s="13" t="s">
        <v>119</v>
      </c>
      <c r="B27" s="13" t="s">
        <v>63</v>
      </c>
      <c r="C27" s="13" t="s">
        <v>113</v>
      </c>
      <c r="D27" s="14" t="s">
        <v>120</v>
      </c>
      <c r="E27" s="13" t="s">
        <v>27</v>
      </c>
      <c r="F27" s="43" t="s">
        <v>18</v>
      </c>
      <c r="G27" s="13" t="s">
        <v>88</v>
      </c>
      <c r="H27" s="15" t="s">
        <v>67</v>
      </c>
      <c r="I27" s="14" t="s">
        <v>68</v>
      </c>
      <c r="J27" s="14" t="s">
        <v>31</v>
      </c>
      <c r="K27" s="14">
        <v>0</v>
      </c>
      <c r="L27" s="27"/>
      <c r="M27" s="34"/>
    </row>
    <row r="28" ht="17.6" spans="1:13">
      <c r="A28" s="13" t="s">
        <v>121</v>
      </c>
      <c r="B28" s="13" t="s">
        <v>63</v>
      </c>
      <c r="C28" s="13" t="s">
        <v>122</v>
      </c>
      <c r="D28" s="14" t="s">
        <v>123</v>
      </c>
      <c r="E28" s="13" t="s">
        <v>27</v>
      </c>
      <c r="F28" s="43" t="s">
        <v>18</v>
      </c>
      <c r="G28" s="13" t="s">
        <v>92</v>
      </c>
      <c r="H28" s="15" t="s">
        <v>67</v>
      </c>
      <c r="I28" s="14" t="s">
        <v>68</v>
      </c>
      <c r="J28" s="14" t="s">
        <v>31</v>
      </c>
      <c r="K28" s="14">
        <v>0</v>
      </c>
      <c r="L28" s="27"/>
      <c r="M28" s="34"/>
    </row>
    <row r="29" ht="17.6" spans="1:13">
      <c r="A29" s="13" t="s">
        <v>124</v>
      </c>
      <c r="B29" s="13" t="s">
        <v>63</v>
      </c>
      <c r="C29" s="13" t="s">
        <v>122</v>
      </c>
      <c r="D29" s="14" t="s">
        <v>125</v>
      </c>
      <c r="E29" s="13" t="s">
        <v>27</v>
      </c>
      <c r="F29" s="43" t="s">
        <v>18</v>
      </c>
      <c r="G29" s="13" t="s">
        <v>92</v>
      </c>
      <c r="H29" s="15" t="s">
        <v>67</v>
      </c>
      <c r="I29" s="14" t="s">
        <v>68</v>
      </c>
      <c r="J29" s="14" t="s">
        <v>31</v>
      </c>
      <c r="K29" s="14">
        <v>0</v>
      </c>
      <c r="L29" s="27"/>
      <c r="M29" s="34"/>
    </row>
    <row r="30" ht="17.6" spans="1:13">
      <c r="A30" s="13" t="s">
        <v>126</v>
      </c>
      <c r="B30" s="13" t="s">
        <v>63</v>
      </c>
      <c r="C30" s="13" t="s">
        <v>122</v>
      </c>
      <c r="D30" s="14" t="s">
        <v>127</v>
      </c>
      <c r="E30" s="13" t="s">
        <v>27</v>
      </c>
      <c r="F30" s="43" t="s">
        <v>18</v>
      </c>
      <c r="G30" s="13" t="s">
        <v>92</v>
      </c>
      <c r="H30" s="15" t="s">
        <v>67</v>
      </c>
      <c r="I30" s="14" t="s">
        <v>68</v>
      </c>
      <c r="J30" s="14" t="s">
        <v>31</v>
      </c>
      <c r="K30" s="14">
        <v>0</v>
      </c>
      <c r="L30" s="27"/>
      <c r="M30" s="34"/>
    </row>
    <row r="31" ht="17.6" spans="1:13">
      <c r="A31" s="13" t="s">
        <v>128</v>
      </c>
      <c r="B31" s="13" t="s">
        <v>63</v>
      </c>
      <c r="C31" s="13" t="s">
        <v>101</v>
      </c>
      <c r="D31" s="14" t="s">
        <v>129</v>
      </c>
      <c r="E31" s="13" t="s">
        <v>27</v>
      </c>
      <c r="F31" s="43" t="s">
        <v>18</v>
      </c>
      <c r="G31" s="13" t="s">
        <v>130</v>
      </c>
      <c r="H31" s="15" t="s">
        <v>67</v>
      </c>
      <c r="I31" s="14" t="s">
        <v>68</v>
      </c>
      <c r="J31" s="14" t="s">
        <v>31</v>
      </c>
      <c r="K31" s="14">
        <v>0</v>
      </c>
      <c r="L31" s="27"/>
      <c r="M31" s="34"/>
    </row>
    <row r="32" ht="17.6" spans="1:13">
      <c r="A32" s="13"/>
      <c r="B32" s="13"/>
      <c r="C32" s="13"/>
      <c r="D32" s="14"/>
      <c r="E32" s="13"/>
      <c r="F32" s="14"/>
      <c r="G32" s="13"/>
      <c r="H32" s="15"/>
      <c r="I32" s="14"/>
      <c r="J32" s="14"/>
      <c r="K32" s="14"/>
      <c r="L32" s="27"/>
      <c r="M32" s="34"/>
    </row>
    <row r="33" ht="17.6" spans="1:13">
      <c r="A33" s="13"/>
      <c r="B33" s="13"/>
      <c r="C33" s="13"/>
      <c r="D33" s="14"/>
      <c r="E33" s="13"/>
      <c r="F33" s="14"/>
      <c r="G33" s="13"/>
      <c r="H33" s="15"/>
      <c r="I33" s="14"/>
      <c r="J33" s="14"/>
      <c r="K33" s="14"/>
      <c r="L33" s="27"/>
      <c r="M33" s="34"/>
    </row>
    <row r="34" ht="17.6" spans="1:13">
      <c r="A34" s="13"/>
      <c r="B34" s="13"/>
      <c r="C34" s="13"/>
      <c r="D34" s="14"/>
      <c r="E34" s="13"/>
      <c r="F34" s="14"/>
      <c r="G34" s="13"/>
      <c r="H34" s="15"/>
      <c r="I34" s="14"/>
      <c r="J34" s="14"/>
      <c r="K34" s="14"/>
      <c r="L34" s="27"/>
      <c r="M34" s="34"/>
    </row>
    <row r="35" ht="17.6" spans="1:13">
      <c r="A35" s="13"/>
      <c r="B35" s="13"/>
      <c r="C35" s="13"/>
      <c r="D35" s="14"/>
      <c r="E35" s="13"/>
      <c r="F35" s="14"/>
      <c r="G35" s="13"/>
      <c r="H35" s="15"/>
      <c r="I35" s="14"/>
      <c r="J35" s="14"/>
      <c r="K35" s="14"/>
      <c r="L35" s="27"/>
      <c r="M35" s="34"/>
    </row>
    <row r="36" ht="17.6" spans="1:13">
      <c r="A36" s="13"/>
      <c r="B36" s="13"/>
      <c r="C36" s="13"/>
      <c r="D36" s="14"/>
      <c r="E36" s="13"/>
      <c r="F36" s="14"/>
      <c r="G36" s="13"/>
      <c r="H36" s="15"/>
      <c r="I36" s="14"/>
      <c r="J36" s="14"/>
      <c r="K36" s="14"/>
      <c r="L36" s="27"/>
      <c r="M36" s="34"/>
    </row>
    <row r="37" ht="17.6" spans="1:13">
      <c r="A37" s="13"/>
      <c r="B37" s="13"/>
      <c r="C37" s="13"/>
      <c r="D37" s="14"/>
      <c r="E37" s="13"/>
      <c r="F37" s="14"/>
      <c r="G37" s="13"/>
      <c r="H37" s="15"/>
      <c r="I37" s="14"/>
      <c r="J37" s="14"/>
      <c r="K37" s="14"/>
      <c r="L37" s="27"/>
      <c r="M37" s="34"/>
    </row>
    <row r="38" ht="17.6" spans="1:13">
      <c r="A38" s="13"/>
      <c r="B38" s="13"/>
      <c r="C38" s="13"/>
      <c r="D38" s="14"/>
      <c r="E38" s="13"/>
      <c r="F38" s="14"/>
      <c r="G38" s="13"/>
      <c r="H38" s="15"/>
      <c r="I38" s="14"/>
      <c r="J38" s="14"/>
      <c r="K38" s="14"/>
      <c r="L38" s="27"/>
      <c r="M38" s="34"/>
    </row>
    <row r="39" ht="17.6" spans="1:13">
      <c r="A39" s="13"/>
      <c r="B39" s="13"/>
      <c r="C39" s="13"/>
      <c r="D39" s="14"/>
      <c r="E39" s="13"/>
      <c r="F39" s="14"/>
      <c r="G39" s="13"/>
      <c r="H39" s="15"/>
      <c r="I39" s="14"/>
      <c r="J39" s="14"/>
      <c r="K39" s="14"/>
      <c r="L39" s="27"/>
      <c r="M39" s="34"/>
    </row>
    <row r="40" ht="17.6" spans="1:13">
      <c r="A40" s="13"/>
      <c r="B40" s="13"/>
      <c r="C40" s="13"/>
      <c r="D40" s="14"/>
      <c r="E40" s="13"/>
      <c r="F40" s="14"/>
      <c r="G40" s="13"/>
      <c r="H40" s="15"/>
      <c r="I40" s="14"/>
      <c r="J40" s="14"/>
      <c r="K40" s="14"/>
      <c r="L40" s="27"/>
      <c r="M40" s="34"/>
    </row>
    <row r="41" ht="17.6" spans="1:13">
      <c r="A41" s="13"/>
      <c r="B41" s="13"/>
      <c r="C41" s="13"/>
      <c r="D41" s="14"/>
      <c r="E41" s="13"/>
      <c r="F41" s="14"/>
      <c r="G41" s="13"/>
      <c r="H41" s="15"/>
      <c r="I41" s="14"/>
      <c r="J41" s="14"/>
      <c r="K41" s="14"/>
      <c r="L41" s="27" t="str">
        <f>IF(Formato!$C41&lt;&gt;"",MONTH(C41),"")</f>
        <v/>
      </c>
      <c r="M41" s="34" t="str">
        <f>IF(Formato!$G41&lt;&gt;"",MONTH(G41),"")</f>
        <v/>
      </c>
    </row>
    <row r="42" ht="17.6" spans="1:13">
      <c r="A42" s="13"/>
      <c r="B42" s="13"/>
      <c r="C42" s="13"/>
      <c r="D42" s="14"/>
      <c r="E42" s="13"/>
      <c r="F42" s="14"/>
      <c r="G42" s="13"/>
      <c r="H42" s="15"/>
      <c r="I42" s="14"/>
      <c r="J42" s="14"/>
      <c r="K42" s="14"/>
      <c r="L42" s="27" t="str">
        <f>IF(Formato!$C42&lt;&gt;"",MONTH(C42),"")</f>
        <v/>
      </c>
      <c r="M42" s="34" t="str">
        <f>IF(Formato!$G42&lt;&gt;"",MONTH(G42),"")</f>
        <v/>
      </c>
    </row>
    <row r="43" ht="17.6" spans="1:13">
      <c r="A43" s="13"/>
      <c r="B43" s="13"/>
      <c r="C43" s="13"/>
      <c r="D43" s="14"/>
      <c r="E43" s="13"/>
      <c r="F43" s="14"/>
      <c r="G43" s="13"/>
      <c r="H43" s="15"/>
      <c r="I43" s="14"/>
      <c r="J43" s="14"/>
      <c r="K43" s="14"/>
      <c r="L43" s="27" t="str">
        <f>IF(Formato!$C43&lt;&gt;"",MONTH(C43),"")</f>
        <v/>
      </c>
      <c r="M43" s="34" t="str">
        <f>IF(Formato!$G43&lt;&gt;"",MONTH(G43),"")</f>
        <v/>
      </c>
    </row>
    <row r="44" ht="17.6" spans="1:13">
      <c r="A44" s="13"/>
      <c r="B44" s="13"/>
      <c r="C44" s="13"/>
      <c r="D44" s="14"/>
      <c r="E44" s="13"/>
      <c r="F44" s="14"/>
      <c r="G44" s="13"/>
      <c r="H44" s="15"/>
      <c r="I44" s="14"/>
      <c r="J44" s="14"/>
      <c r="K44" s="14"/>
      <c r="L44" s="28" t="str">
        <f>IF(Formato!$C44&lt;&gt;"",MONTH(C44),"")</f>
        <v/>
      </c>
      <c r="M44" s="35" t="str">
        <f>IF(Formato!$G44&lt;&gt;"",MONTH(G44),"")</f>
        <v/>
      </c>
    </row>
    <row r="45" ht="17.6" spans="1:13">
      <c r="A45" s="13"/>
      <c r="B45" s="13"/>
      <c r="C45" s="13"/>
      <c r="D45" s="14"/>
      <c r="E45" s="13"/>
      <c r="F45" s="14"/>
      <c r="G45" s="13"/>
      <c r="H45" s="15"/>
      <c r="I45" s="14"/>
      <c r="J45" s="14"/>
      <c r="K45" s="14"/>
      <c r="L45" s="28" t="str">
        <f>IF(Formato!$C45&lt;&gt;"",MONTH(C45),"")</f>
        <v/>
      </c>
      <c r="M45" s="35" t="str">
        <f>IF(Formato!$G45&lt;&gt;"",MONTH(G45),"")</f>
        <v/>
      </c>
    </row>
    <row r="46" ht="17.6" spans="1:13">
      <c r="A46" s="13"/>
      <c r="B46" s="13"/>
      <c r="C46" s="13"/>
      <c r="D46" s="14"/>
      <c r="E46" s="13"/>
      <c r="F46" s="14"/>
      <c r="G46" s="13"/>
      <c r="H46" s="15"/>
      <c r="I46" s="14"/>
      <c r="J46" s="14"/>
      <c r="K46" s="14"/>
      <c r="L46" s="28" t="str">
        <f>IF(Formato!$C46&lt;&gt;"",MONTH(C46),"")</f>
        <v/>
      </c>
      <c r="M46" s="35" t="str">
        <f>IF(Formato!$G46&lt;&gt;"",MONTH(G46),"")</f>
        <v/>
      </c>
    </row>
    <row r="47" ht="17.6" spans="1:13">
      <c r="A47" s="13"/>
      <c r="B47" s="13"/>
      <c r="C47" s="13"/>
      <c r="D47" s="14"/>
      <c r="E47" s="13"/>
      <c r="F47" s="14"/>
      <c r="G47" s="13"/>
      <c r="H47" s="15"/>
      <c r="I47" s="14"/>
      <c r="J47" s="14"/>
      <c r="K47" s="14"/>
      <c r="L47" s="28" t="str">
        <f>IF(Formato!$C47&lt;&gt;"",MONTH(C47),"")</f>
        <v/>
      </c>
      <c r="M47" s="35" t="str">
        <f>IF(Formato!$G47&lt;&gt;"",MONTH(G47),"")</f>
        <v/>
      </c>
    </row>
    <row r="48" ht="17.6" spans="1:13">
      <c r="A48" s="13"/>
      <c r="B48" s="13"/>
      <c r="C48" s="13"/>
      <c r="D48" s="14"/>
      <c r="E48" s="13"/>
      <c r="F48" s="14"/>
      <c r="G48" s="13"/>
      <c r="H48" s="15"/>
      <c r="I48" s="14"/>
      <c r="J48" s="14"/>
      <c r="K48" s="14"/>
      <c r="L48" s="28" t="str">
        <f>IF(Formato!$C48&lt;&gt;"",MONTH(C48),"")</f>
        <v/>
      </c>
      <c r="M48" s="35" t="str">
        <f>IF(Formato!$G48&lt;&gt;"",MONTH(G48),"")</f>
        <v/>
      </c>
    </row>
    <row r="49" ht="17.6" spans="1:13">
      <c r="A49" s="13"/>
      <c r="B49" s="13"/>
      <c r="C49" s="13"/>
      <c r="D49" s="14"/>
      <c r="E49" s="13"/>
      <c r="F49" s="14"/>
      <c r="G49" s="13"/>
      <c r="H49" s="15"/>
      <c r="I49" s="14"/>
      <c r="J49" s="14"/>
      <c r="K49" s="14"/>
      <c r="L49" s="28" t="str">
        <f>IF(Formato!$C49&lt;&gt;"",MONTH(C49),"")</f>
        <v/>
      </c>
      <c r="M49" s="35" t="str">
        <f>IF(Formato!$G49&lt;&gt;"",MONTH(G49),"")</f>
        <v/>
      </c>
    </row>
    <row r="50" ht="17.6" spans="1:13">
      <c r="A50" s="13"/>
      <c r="B50" s="13"/>
      <c r="C50" s="13"/>
      <c r="D50" s="14"/>
      <c r="E50" s="13"/>
      <c r="F50" s="14"/>
      <c r="G50" s="13"/>
      <c r="H50" s="15"/>
      <c r="I50" s="14"/>
      <c r="J50" s="14"/>
      <c r="K50" s="14"/>
      <c r="L50" s="28" t="str">
        <f>IF(Formato!$C50&lt;&gt;"",MONTH(C50),"")</f>
        <v/>
      </c>
      <c r="M50" s="35" t="str">
        <f>IF(Formato!$G50&lt;&gt;"",MONTH(G50),"")</f>
        <v/>
      </c>
    </row>
    <row r="51" ht="17.6" spans="1:13">
      <c r="A51" s="13"/>
      <c r="B51" s="13"/>
      <c r="C51" s="13"/>
      <c r="D51" s="14"/>
      <c r="E51" s="13"/>
      <c r="F51" s="14"/>
      <c r="G51" s="13"/>
      <c r="H51" s="15"/>
      <c r="I51" s="14"/>
      <c r="J51" s="14"/>
      <c r="K51" s="14"/>
      <c r="L51" s="28" t="str">
        <f>IF(Formato!$C51&lt;&gt;"",MONTH(C51),"")</f>
        <v/>
      </c>
      <c r="M51" s="35" t="str">
        <f>IF(Formato!$G51&lt;&gt;"",MONTH(G51),"")</f>
        <v/>
      </c>
    </row>
    <row r="52" ht="17.6" spans="1:13">
      <c r="A52" s="13"/>
      <c r="B52" s="13"/>
      <c r="C52" s="16"/>
      <c r="D52" s="14"/>
      <c r="E52" s="13"/>
      <c r="F52" s="14"/>
      <c r="G52" s="13"/>
      <c r="H52" s="15"/>
      <c r="I52" s="14"/>
      <c r="J52" s="14"/>
      <c r="K52" s="14"/>
      <c r="L52" s="28" t="str">
        <f>IF(Formato!$C52&lt;&gt;"",MONTH(C52),"")</f>
        <v/>
      </c>
      <c r="M52" s="35" t="str">
        <f>IF(Formato!$G52&lt;&gt;"",MONTH(G52),"")</f>
        <v/>
      </c>
    </row>
    <row r="53" ht="17.6" spans="1:13">
      <c r="A53" s="13"/>
      <c r="B53" s="13"/>
      <c r="C53" s="16"/>
      <c r="D53" s="14"/>
      <c r="E53" s="13"/>
      <c r="F53" s="14"/>
      <c r="G53" s="13"/>
      <c r="H53" s="15"/>
      <c r="I53" s="14"/>
      <c r="J53" s="14"/>
      <c r="K53" s="14"/>
      <c r="L53" s="28" t="str">
        <f>IF(Formato!$C53&lt;&gt;"",MONTH(C53),"")</f>
        <v/>
      </c>
      <c r="M53" s="35" t="str">
        <f>IF(Formato!$G53&lt;&gt;"",MONTH(G53),"")</f>
        <v/>
      </c>
    </row>
    <row r="54" ht="17.6" spans="1:13">
      <c r="A54" s="13"/>
      <c r="B54" s="13"/>
      <c r="C54" s="16"/>
      <c r="D54" s="14"/>
      <c r="E54" s="13"/>
      <c r="F54" s="14"/>
      <c r="G54" s="13"/>
      <c r="H54" s="15"/>
      <c r="I54" s="14"/>
      <c r="J54" s="14"/>
      <c r="K54" s="14"/>
      <c r="L54" s="28" t="str">
        <f>IF(Formato!$C54&lt;&gt;"",MONTH(C54),"")</f>
        <v/>
      </c>
      <c r="M54" s="35" t="str">
        <f>IF(Formato!$G54&lt;&gt;"",MONTH(G54),"")</f>
        <v/>
      </c>
    </row>
    <row r="55" ht="17.6" spans="1:13">
      <c r="A55" s="13"/>
      <c r="B55" s="13"/>
      <c r="C55" s="16"/>
      <c r="D55" s="14"/>
      <c r="E55" s="13"/>
      <c r="F55" s="14"/>
      <c r="G55" s="13"/>
      <c r="H55" s="15"/>
      <c r="I55" s="14"/>
      <c r="J55" s="14"/>
      <c r="K55" s="14"/>
      <c r="L55" s="28" t="str">
        <f>IF(Formato!$C55&lt;&gt;"",MONTH(C55),"")</f>
        <v/>
      </c>
      <c r="M55" s="35" t="str">
        <f>IF(Formato!$G55&lt;&gt;"",MONTH(G55),"")</f>
        <v/>
      </c>
    </row>
    <row r="56" ht="17.6" spans="1:13">
      <c r="A56" s="13"/>
      <c r="B56" s="13"/>
      <c r="C56" s="16"/>
      <c r="D56" s="14"/>
      <c r="E56" s="13"/>
      <c r="F56" s="14"/>
      <c r="G56" s="13"/>
      <c r="H56" s="15"/>
      <c r="I56" s="14"/>
      <c r="J56" s="14"/>
      <c r="K56" s="14"/>
      <c r="L56" s="28" t="str">
        <f>IF(Formato!$C56&lt;&gt;"",MONTH(C56),"")</f>
        <v/>
      </c>
      <c r="M56" s="35" t="str">
        <f>IF(Formato!$G56&lt;&gt;"",MONTH(G56),"")</f>
        <v/>
      </c>
    </row>
    <row r="57" ht="17.6" spans="1:13">
      <c r="A57" s="13"/>
      <c r="B57" s="13"/>
      <c r="C57" s="16"/>
      <c r="D57" s="14"/>
      <c r="E57" s="13"/>
      <c r="F57" s="14"/>
      <c r="G57" s="13"/>
      <c r="H57" s="15"/>
      <c r="I57" s="14"/>
      <c r="J57" s="14"/>
      <c r="K57" s="14"/>
      <c r="L57" s="28" t="str">
        <f>IF(Formato!$C57&lt;&gt;"",MONTH(C57),"")</f>
        <v/>
      </c>
      <c r="M57" s="35" t="str">
        <f>IF(Formato!$G57&lt;&gt;"",MONTH(G57),"")</f>
        <v/>
      </c>
    </row>
    <row r="58" ht="17.6" spans="1:13">
      <c r="A58" s="13"/>
      <c r="B58" s="13"/>
      <c r="C58" s="16"/>
      <c r="D58" s="14"/>
      <c r="E58" s="13"/>
      <c r="F58" s="14"/>
      <c r="G58" s="13"/>
      <c r="H58" s="15"/>
      <c r="I58" s="14"/>
      <c r="J58" s="14"/>
      <c r="K58" s="14"/>
      <c r="L58" s="28" t="str">
        <f>IF(Formato!$C58&lt;&gt;"",MONTH(C58),"")</f>
        <v/>
      </c>
      <c r="M58" s="35" t="str">
        <f>IF(Formato!$G58&lt;&gt;"",MONTH(G58),"")</f>
        <v/>
      </c>
    </row>
    <row r="59" ht="17.6" spans="1:13">
      <c r="A59" s="13"/>
      <c r="B59" s="13"/>
      <c r="C59" s="16"/>
      <c r="D59" s="14"/>
      <c r="E59" s="13"/>
      <c r="F59" s="14"/>
      <c r="G59" s="13"/>
      <c r="H59" s="15"/>
      <c r="I59" s="14"/>
      <c r="J59" s="14"/>
      <c r="K59" s="14"/>
      <c r="L59" s="28" t="str">
        <f>IF(Formato!$C59&lt;&gt;"",MONTH(C59),"")</f>
        <v/>
      </c>
      <c r="M59" s="35" t="str">
        <f>IF(Formato!$G59&lt;&gt;"",MONTH(G59),"")</f>
        <v/>
      </c>
    </row>
    <row r="60" ht="17.6" spans="1:13">
      <c r="A60" s="13"/>
      <c r="B60" s="13"/>
      <c r="C60" s="16"/>
      <c r="D60" s="14"/>
      <c r="E60" s="13"/>
      <c r="F60" s="14"/>
      <c r="G60" s="13"/>
      <c r="H60" s="15"/>
      <c r="I60" s="14"/>
      <c r="J60" s="14"/>
      <c r="K60" s="14"/>
      <c r="L60" s="28" t="str">
        <f>IF(Formato!$C60&lt;&gt;"",MONTH(C60),"")</f>
        <v/>
      </c>
      <c r="M60" s="35" t="str">
        <f>IF(Formato!$G60&lt;&gt;"",MONTH(G60),"")</f>
        <v/>
      </c>
    </row>
    <row r="61" ht="17.6" spans="1:13">
      <c r="A61" s="13"/>
      <c r="B61" s="13"/>
      <c r="C61" s="16"/>
      <c r="D61" s="14"/>
      <c r="E61" s="13"/>
      <c r="F61" s="14"/>
      <c r="G61" s="13"/>
      <c r="H61" s="15"/>
      <c r="I61" s="14"/>
      <c r="J61" s="14"/>
      <c r="K61" s="14"/>
      <c r="L61" s="28" t="str">
        <f>IF(Formato!$C61&lt;&gt;"",MONTH(C61),"")</f>
        <v/>
      </c>
      <c r="M61" s="35" t="str">
        <f>IF(Formato!$G61&lt;&gt;"",MONTH(G61),"")</f>
        <v/>
      </c>
    </row>
    <row r="62" ht="17.6" spans="1:13">
      <c r="A62" s="13"/>
      <c r="B62" s="13"/>
      <c r="C62" s="16"/>
      <c r="D62" s="14"/>
      <c r="E62" s="13"/>
      <c r="F62" s="14"/>
      <c r="G62" s="13"/>
      <c r="H62" s="15"/>
      <c r="I62" s="14"/>
      <c r="J62" s="14"/>
      <c r="K62" s="14"/>
      <c r="L62" s="27" t="str">
        <f>IF(Formato!$C62&lt;&gt;"",MONTH(C62),"")</f>
        <v/>
      </c>
      <c r="M62" s="34" t="str">
        <f>IF(Formato!$G62&lt;&gt;"",MONTH(G62),"")</f>
        <v/>
      </c>
    </row>
    <row r="63" ht="17.6" spans="1:13">
      <c r="A63" s="17"/>
      <c r="B63" s="13"/>
      <c r="C63" s="15"/>
      <c r="D63" s="14"/>
      <c r="E63" s="13"/>
      <c r="F63" s="14"/>
      <c r="G63" s="15"/>
      <c r="H63" s="15"/>
      <c r="I63" s="14"/>
      <c r="J63" s="14"/>
      <c r="K63" s="14"/>
      <c r="L63" s="28" t="str">
        <f>IF(Formato!$C63&lt;&gt;"",MONTH(C63),"")</f>
        <v/>
      </c>
      <c r="M63" s="35" t="str">
        <f>IF(Formato!$G63&lt;&gt;"",MONTH(G63),"")</f>
        <v/>
      </c>
    </row>
    <row r="64" ht="17.6" spans="1:13">
      <c r="A64" s="13"/>
      <c r="B64" s="13"/>
      <c r="C64" s="15"/>
      <c r="D64" s="14"/>
      <c r="E64" s="13"/>
      <c r="F64" s="14"/>
      <c r="G64" s="15"/>
      <c r="H64" s="15"/>
      <c r="I64" s="14"/>
      <c r="J64" s="14"/>
      <c r="K64" s="14"/>
      <c r="L64" s="28" t="str">
        <f>IF(Formato!$C64&lt;&gt;"",MONTH(C64),"")</f>
        <v/>
      </c>
      <c r="M64" s="35" t="str">
        <f>IF(Formato!$G64&lt;&gt;"",MONTH(G64),"")</f>
        <v/>
      </c>
    </row>
  </sheetData>
  <sheetProtection selectLockedCells="1"/>
  <mergeCells count="5">
    <mergeCell ref="C1:D1"/>
    <mergeCell ref="I1:L1"/>
    <mergeCell ref="I2:L2"/>
    <mergeCell ref="A6:I6"/>
    <mergeCell ref="D7:F7"/>
  </mergeCells>
  <dataValidations count="5">
    <dataValidation type="whole" operator="between"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errorTitle="Error" error="Seleccione solamente alguno de los estados presentados&#10;" promptTitle="Trámite" prompt="Estado en el que se encuentra actualmente la petición" sqref="E10 E14 E15 E19 E20 E21 E22 E11:E13 E16:E18 E23:E31 E32:E64">
      <formula1>CTramites</formula1>
    </dataValidation>
    <dataValidation type="list" allowBlank="1" showInputMessage="1" showErrorMessage="1" errorTitle="Error" error="Seleccione alguna de las modalidades&#10;" promptTitle="Respuesta Otograda" prompt="Seleccione la modalidad bajo la cual se otorgó la respuesta&#10;" sqref="F10:F62">
      <formula1>CRespuestas</formula1>
    </dataValidation>
    <dataValidation type="list" allowBlank="1" showInputMessage="1" showErrorMessage="1" sqref="F63:F64">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64">
      <formula1>CMedios</formula1>
    </dataValidation>
  </dataValidations>
  <pageMargins left="0.75" right="0.75" top="1" bottom="1" header="0" footer="0"/>
  <pageSetup paperSize="1" orientation="portrait"/>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Company>serverweb</Company>
  <Application>Microsoft Macintosh Excel</Application>
  <HeadingPairs>
    <vt:vector size="2" baseType="variant">
      <vt:variant>
        <vt:lpstr>工作表</vt:lpstr>
      </vt:variant>
      <vt:variant>
        <vt:i4>2</vt:i4>
      </vt:variant>
    </vt:vector>
  </HeadingPairs>
  <TitlesOfParts>
    <vt:vector size="2" baseType="lpstr">
      <vt:lpstr>Fundamentación</vt:lpstr>
      <vt:lpstr>Formato</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Papa</cp:lastModifiedBy>
  <dcterms:created xsi:type="dcterms:W3CDTF">2017-10-19T04:18:00Z</dcterms:created>
  <dcterms:modified xsi:type="dcterms:W3CDTF">2026-02-04T10:42:00Z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7DBA0DA44AD26AF5B7E1356991EFE46F_42</vt:lpwstr>
  </property>
  <property fmtid="{D5CDD505-2E9C-101B-9397-08002B2CF9AE}" pid="3" name="KSOProductBuildVer">
    <vt:lpwstr>3082-12.1.23152.23152</vt:lpwstr>
  </property>
</Properties>
</file>