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XVII  B\ESTADOS FINANCIEROS\MARZO 2026\CONTABLE\"/>
    </mc:Choice>
  </mc:AlternateContent>
  <bookViews>
    <workbookView xWindow="0" yWindow="0" windowWidth="15360" windowHeight="7800"/>
  </bookViews>
  <sheets>
    <sheet name="3.Edo de Variaciones" sheetId="1" r:id="rId1"/>
  </sheets>
  <externalReferences>
    <externalReference r:id="rId2"/>
  </externalReferences>
  <definedNames>
    <definedName name="_2">#REF!</definedName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asaaaasasa">#REF!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d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C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G38" i="1"/>
  <c r="F38" i="1"/>
  <c r="G37" i="1"/>
  <c r="G36" i="1"/>
  <c r="G35" i="1"/>
  <c r="G34" i="1"/>
  <c r="G33" i="1"/>
  <c r="G32" i="1"/>
  <c r="E32" i="1"/>
  <c r="E31" i="1"/>
  <c r="D31" i="1"/>
  <c r="D42" i="1" s="1"/>
  <c r="G29" i="1"/>
  <c r="G28" i="1"/>
  <c r="G27" i="1"/>
  <c r="G26" i="1"/>
  <c r="C26" i="1"/>
  <c r="G25" i="1"/>
  <c r="D24" i="1"/>
  <c r="G23" i="1"/>
  <c r="G22" i="1"/>
  <c r="G21" i="1"/>
  <c r="F20" i="1"/>
  <c r="G20" i="1" s="1"/>
  <c r="G19" i="1"/>
  <c r="G18" i="1"/>
  <c r="G17" i="1"/>
  <c r="G16" i="1"/>
  <c r="G15" i="1"/>
  <c r="G14" i="1"/>
  <c r="E13" i="1"/>
  <c r="E24" i="1" s="1"/>
  <c r="E42" i="1" s="1"/>
  <c r="D13" i="1"/>
  <c r="G12" i="1"/>
  <c r="G11" i="1"/>
  <c r="G10" i="1"/>
  <c r="C10" i="1"/>
  <c r="C9" i="1"/>
  <c r="C8" i="1" s="1"/>
  <c r="C24" i="1" l="1"/>
  <c r="G8" i="1"/>
  <c r="G13" i="1"/>
  <c r="G31" i="1"/>
  <c r="F24" i="1"/>
  <c r="F42" i="1" s="1"/>
  <c r="G9" i="1"/>
  <c r="C42" i="1" l="1"/>
  <c r="G42" i="1" s="1"/>
  <c r="G24" i="1"/>
</calcChain>
</file>

<file path=xl/sharedStrings.xml><?xml version="1.0" encoding="utf-8"?>
<sst xmlns="http://schemas.openxmlformats.org/spreadsheetml/2006/main" count="51" uniqueCount="38">
  <si>
    <t>INSTITUTO ESTATAL DE EDUCACION PARA ADULTOS</t>
  </si>
  <si>
    <t>ESTADO DE VARIACIONES EN LA HACIENDA PUBLICA/PATRIMONIO</t>
  </si>
  <si>
    <t>DEL 01 DE ENERO AL 31 DE MARZO 2026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</si>
  <si>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</si>
  <si>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</si>
  <si>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</si>
  <si>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</si>
  <si>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</si>
  <si>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</si>
  <si>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 xml:space="preserve">  </t>
  </si>
  <si>
    <t>Hacienda Pública / Patrimonio Contribuido Neto de 2020</t>
  </si>
  <si>
    <t>Aportaciones</t>
  </si>
  <si>
    <t>Donaciones de Capital</t>
  </si>
  <si>
    <t>Actualización de la Hacienda Pública/Patrimonio</t>
  </si>
  <si>
    <t xml:space="preserve">   </t>
  </si>
  <si>
    <t xml:space="preserve">    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</si>
  <si>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</si>
  <si>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</si>
  <si>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</si>
  <si>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</si>
  <si>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</si>
  <si>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</si>
  <si>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</si>
  <si>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</si>
  <si>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</si>
  <si>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 xml:space="preserve"> 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</si>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</sst>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50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3" fontId="2" fillId="0" borderId="0" xfId="1" applyFont="1" applyAlignment="1">
      <alignment wrapText="1"/>
    </xf>
    <xf numFmtId="43" fontId="0" fillId="0" borderId="0" xfId="0" applyNumberFormat="1" applyFont="1"/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TRANSPARENCIA%20PAGINA%20ESTATAL%202026/BALANCES%202026/03%20MARZO%202026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MARZO"/>
      <sheetName val="ANA BANCOS "/>
      <sheetName val="0162"/>
      <sheetName val="6921"/>
      <sheetName val="6599"/>
      <sheetName val="1117"/>
      <sheetName val="5187"/>
      <sheetName val="5282"/>
      <sheetName val="6391"/>
      <sheetName val="2179"/>
      <sheetName val="7089"/>
      <sheetName val="1658"/>
      <sheetName val="1340"/>
      <sheetName val="1929"/>
      <sheetName val="0856"/>
      <sheetName val="ANA-FONDOS AFECTS ESPEC"/>
      <sheetName val="ANA-INVERSIONES"/>
      <sheetName val="1929 INV"/>
      <sheetName val="0856 INV"/>
      <sheetName val="ANA-DEUDORES"/>
      <sheetName val="INT-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15289644.760000002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53"/>
  <sheetViews>
    <sheetView tabSelected="1" topLeftCell="C37" workbookViewId="0">
      <selection activeCell="J32" sqref="J32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9" width="13.85546875" style="2" bestFit="1" customWidth="1"/>
    <col min="10" max="10" width="13.7109375" style="2" customWidth="1"/>
    <col min="11" max="16384" width="11.42578125" style="2"/>
  </cols>
  <sheetData>
    <row r="1" spans="1:9" x14ac:dyDescent="0.25">
      <c r="A1" s="1" t="s">
        <v>0</v>
      </c>
      <c r="B1" s="1"/>
      <c r="C1" s="1"/>
      <c r="D1" s="1"/>
      <c r="E1" s="1"/>
      <c r="F1" s="1"/>
      <c r="G1" s="1"/>
    </row>
    <row r="2" spans="1:9" x14ac:dyDescent="0.25">
      <c r="A2" s="1" t="s">
        <v>1</v>
      </c>
      <c r="B2" s="1"/>
      <c r="C2" s="1"/>
      <c r="D2" s="1"/>
      <c r="E2" s="1"/>
      <c r="F2" s="1"/>
      <c r="G2" s="1"/>
    </row>
    <row r="3" spans="1:9" x14ac:dyDescent="0.25">
      <c r="A3" s="1" t="s">
        <v>2</v>
      </c>
      <c r="B3" s="1"/>
      <c r="C3" s="1"/>
      <c r="D3" s="1"/>
      <c r="E3" s="1"/>
      <c r="F3" s="1"/>
      <c r="G3" s="1"/>
    </row>
    <row r="4" spans="1:9" x14ac:dyDescent="0.25">
      <c r="A4" s="1" t="s">
        <v>3</v>
      </c>
      <c r="B4" s="1"/>
      <c r="C4" s="1"/>
      <c r="D4" s="1"/>
      <c r="E4" s="1"/>
      <c r="F4" s="1"/>
      <c r="G4" s="1"/>
    </row>
    <row r="6" spans="1:9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9" x14ac:dyDescent="0.25">
      <c r="A7" s="6"/>
      <c r="B7" s="7"/>
      <c r="C7" s="8"/>
      <c r="D7" s="9"/>
      <c r="E7" s="9"/>
      <c r="F7" s="9"/>
      <c r="G7" s="9"/>
    </row>
    <row r="8" spans="1:9" x14ac:dyDescent="0.25">
      <c r="A8" s="10" t="s">
        <v>10</v>
      </c>
      <c r="B8" s="11"/>
      <c r="C8" s="12">
        <f>SUM(C9:C11)</f>
        <v>10785869.810000001</v>
      </c>
      <c r="D8" s="12"/>
      <c r="E8" s="13"/>
      <c r="F8" s="12"/>
      <c r="G8" s="12">
        <f>SUM(C8:F8)</f>
        <v>10785869.810000001</v>
      </c>
    </row>
    <row r="9" spans="1:9" x14ac:dyDescent="0.25">
      <c r="A9" s="14" t="s">
        <v>11</v>
      </c>
      <c r="B9" s="15"/>
      <c r="C9" s="16">
        <f>3521015.23+44148.6</f>
        <v>3565163.83</v>
      </c>
      <c r="D9" s="17"/>
      <c r="E9" s="18"/>
      <c r="F9" s="17"/>
      <c r="G9" s="19">
        <f t="shared" ref="G9:G42" si="0">SUM(C9:F9)</f>
        <v>3565163.83</v>
      </c>
    </row>
    <row r="10" spans="1:9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9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  <c r="H11" t="s">
        <v>14</v>
      </c>
    </row>
    <row r="12" spans="1:9" x14ac:dyDescent="0.25">
      <c r="A12" s="23"/>
      <c r="B12" s="24"/>
      <c r="C12" s="16"/>
      <c r="D12" s="20"/>
      <c r="E12" s="21"/>
      <c r="F12" s="20"/>
      <c r="G12" s="22">
        <f t="shared" si="0"/>
        <v>0</v>
      </c>
      <c r="I12" s="2" t="s">
        <v>15</v>
      </c>
    </row>
    <row r="13" spans="1:9" x14ac:dyDescent="0.25">
      <c r="A13" s="10" t="s">
        <v>16</v>
      </c>
      <c r="B13" s="11"/>
      <c r="C13" s="25"/>
      <c r="D13" s="12">
        <f>SUM(D15:D18)</f>
        <v>-9473021.9900000002</v>
      </c>
      <c r="E13" s="13">
        <f>SUM(E14)</f>
        <v>7521604.4299999997</v>
      </c>
      <c r="F13" s="12"/>
      <c r="G13" s="12">
        <f t="shared" si="0"/>
        <v>-1951417.5600000005</v>
      </c>
    </row>
    <row r="14" spans="1:9" x14ac:dyDescent="0.25">
      <c r="A14" s="14" t="s">
        <v>17</v>
      </c>
      <c r="B14" s="15"/>
      <c r="C14" s="16"/>
      <c r="D14" s="20"/>
      <c r="E14" s="26">
        <v>7521604.4299999997</v>
      </c>
      <c r="F14" s="20"/>
      <c r="G14" s="22">
        <f t="shared" si="0"/>
        <v>7521604.4299999997</v>
      </c>
      <c r="H14" s="27"/>
    </row>
    <row r="15" spans="1:9" x14ac:dyDescent="0.25">
      <c r="A15" s="23" t="s">
        <v>18</v>
      </c>
      <c r="B15" s="24"/>
      <c r="C15" s="16"/>
      <c r="D15" s="28">
        <v>-9473021.9900000002</v>
      </c>
      <c r="E15" s="21"/>
      <c r="F15" s="20"/>
      <c r="G15" s="22">
        <f t="shared" si="0"/>
        <v>-9473021.9900000002</v>
      </c>
      <c r="H15" s="27"/>
    </row>
    <row r="16" spans="1:9" x14ac:dyDescent="0.25">
      <c r="A16" s="23" t="s">
        <v>19</v>
      </c>
      <c r="B16" s="24"/>
      <c r="C16" s="16"/>
      <c r="D16" s="20"/>
      <c r="E16" s="21"/>
      <c r="F16" s="20"/>
      <c r="G16" s="22">
        <f t="shared" si="0"/>
        <v>0</v>
      </c>
      <c r="H16" s="27"/>
      <c r="I16" s="2" t="s">
        <v>14</v>
      </c>
    </row>
    <row r="17" spans="1:10" x14ac:dyDescent="0.25">
      <c r="A17" s="23" t="s">
        <v>20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10" x14ac:dyDescent="0.25">
      <c r="A18" s="14" t="s">
        <v>21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10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10" ht="26.25" customHeight="1" x14ac:dyDescent="0.25">
      <c r="A20" s="10" t="s">
        <v>22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  <c r="J20" s="2" t="s">
        <v>15</v>
      </c>
    </row>
    <row r="21" spans="1:10" x14ac:dyDescent="0.25">
      <c r="A21" s="14" t="s">
        <v>23</v>
      </c>
      <c r="B21" s="15"/>
      <c r="C21" s="16"/>
      <c r="D21" s="20"/>
      <c r="E21" s="21"/>
      <c r="F21" s="20"/>
      <c r="G21" s="22">
        <f t="shared" si="0"/>
        <v>0</v>
      </c>
    </row>
    <row r="22" spans="1:10" x14ac:dyDescent="0.25">
      <c r="A22" s="14" t="s">
        <v>24</v>
      </c>
      <c r="B22" s="15"/>
      <c r="C22" s="16"/>
      <c r="D22" s="20"/>
      <c r="E22" s="21"/>
      <c r="F22" s="20"/>
      <c r="G22" s="22">
        <f t="shared" si="0"/>
        <v>0</v>
      </c>
      <c r="H22" s="2" t="s">
        <v>25</v>
      </c>
    </row>
    <row r="23" spans="1:10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10" x14ac:dyDescent="0.25">
      <c r="A24" s="10" t="s">
        <v>26</v>
      </c>
      <c r="B24" s="11"/>
      <c r="C24" s="12">
        <f>SUM(C8)</f>
        <v>10785869.810000001</v>
      </c>
      <c r="D24" s="12">
        <f>SUM(D13)</f>
        <v>-9473021.9900000002</v>
      </c>
      <c r="E24" s="13">
        <f>SUM(E13)</f>
        <v>7521604.4299999997</v>
      </c>
      <c r="F24" s="12">
        <f>SUM(F20)</f>
        <v>0</v>
      </c>
      <c r="G24" s="13">
        <f t="shared" si="0"/>
        <v>8834452.25</v>
      </c>
      <c r="H24" s="26"/>
    </row>
    <row r="25" spans="1:10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10" ht="24" customHeight="1" x14ac:dyDescent="0.25">
      <c r="A26" s="10" t="s">
        <v>27</v>
      </c>
      <c r="B26" s="11"/>
      <c r="C26" s="12">
        <f>SUM(C27:C29)</f>
        <v>0</v>
      </c>
      <c r="D26" s="12"/>
      <c r="E26" s="32"/>
      <c r="F26" s="22"/>
      <c r="G26" s="12">
        <f t="shared" si="0"/>
        <v>0</v>
      </c>
    </row>
    <row r="27" spans="1:10" x14ac:dyDescent="0.25">
      <c r="A27" s="23" t="s">
        <v>11</v>
      </c>
      <c r="B27" s="24"/>
      <c r="C27" s="16">
        <v>0</v>
      </c>
      <c r="D27" s="20"/>
      <c r="E27" s="21"/>
      <c r="F27" s="20"/>
      <c r="G27" s="22">
        <f t="shared" si="0"/>
        <v>0</v>
      </c>
    </row>
    <row r="28" spans="1:10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10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10" x14ac:dyDescent="0.25">
      <c r="A30" s="37"/>
      <c r="B30" s="38"/>
      <c r="C30" s="19"/>
      <c r="D30" s="19"/>
      <c r="E30" s="19"/>
      <c r="F30" s="19"/>
      <c r="G30" s="19"/>
    </row>
    <row r="31" spans="1:10" x14ac:dyDescent="0.25">
      <c r="A31" s="39" t="s">
        <v>28</v>
      </c>
      <c r="B31" s="40"/>
      <c r="C31" s="25"/>
      <c r="D31" s="13">
        <f>SUM(D32:D36)</f>
        <v>-27369.88</v>
      </c>
      <c r="E31" s="13">
        <f>SUM(E32:E36)</f>
        <v>7768040.3300000019</v>
      </c>
      <c r="F31" s="12"/>
      <c r="G31" s="12">
        <f t="shared" si="0"/>
        <v>7740670.450000002</v>
      </c>
    </row>
    <row r="32" spans="1:10" x14ac:dyDescent="0.25">
      <c r="A32" s="14" t="s">
        <v>17</v>
      </c>
      <c r="B32" s="15"/>
      <c r="C32" s="16"/>
      <c r="D32" s="17"/>
      <c r="E32" s="41">
        <f>+'[1]2.1 Estado de Actividades TODO'!I69</f>
        <v>15289644.760000002</v>
      </c>
      <c r="F32" s="17"/>
      <c r="G32" s="19">
        <f t="shared" si="0"/>
        <v>15289644.760000002</v>
      </c>
      <c r="H32" s="42"/>
      <c r="I32" s="43"/>
      <c r="J32" s="27"/>
    </row>
    <row r="33" spans="1:10" x14ac:dyDescent="0.25">
      <c r="A33" s="14" t="s">
        <v>18</v>
      </c>
      <c r="B33" s="15"/>
      <c r="C33" s="16"/>
      <c r="D33" s="41">
        <v>-27369.88</v>
      </c>
      <c r="E33" s="41">
        <v>-7521604.4299999997</v>
      </c>
      <c r="F33" s="17"/>
      <c r="G33" s="19">
        <f t="shared" si="0"/>
        <v>-7548974.3099999996</v>
      </c>
      <c r="H33" s="44"/>
      <c r="I33" s="45"/>
      <c r="J33" s="46"/>
    </row>
    <row r="34" spans="1:10" x14ac:dyDescent="0.25">
      <c r="A34" s="14" t="s">
        <v>19</v>
      </c>
      <c r="B34" s="15"/>
      <c r="C34" s="16"/>
      <c r="D34" s="21"/>
      <c r="E34" s="21" t="s">
        <v>29</v>
      </c>
      <c r="F34" s="20"/>
      <c r="G34" s="22">
        <f t="shared" si="0"/>
        <v>0</v>
      </c>
      <c r="H34" s="27"/>
      <c r="I34" s="27"/>
    </row>
    <row r="35" spans="1:10" x14ac:dyDescent="0.25">
      <c r="A35" s="23" t="s">
        <v>20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  <c r="I35" s="27"/>
      <c r="J35" s="46"/>
    </row>
    <row r="36" spans="1:10" x14ac:dyDescent="0.25">
      <c r="A36" s="14" t="s">
        <v>21</v>
      </c>
      <c r="B36" s="15"/>
      <c r="C36" s="16"/>
      <c r="D36" s="17"/>
      <c r="E36" s="18"/>
      <c r="F36" s="17"/>
      <c r="G36" s="19">
        <f t="shared" si="0"/>
        <v>0</v>
      </c>
      <c r="H36" s="27"/>
      <c r="I36" s="27"/>
    </row>
    <row r="37" spans="1:10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  <c r="I37" s="27"/>
    </row>
    <row r="38" spans="1:10" ht="25.5" customHeight="1" x14ac:dyDescent="0.25">
      <c r="A38" s="10" t="s">
        <v>30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  <c r="I38" s="27"/>
    </row>
    <row r="39" spans="1:10" x14ac:dyDescent="0.25">
      <c r="A39" s="23" t="s">
        <v>23</v>
      </c>
      <c r="B39" s="24"/>
      <c r="C39" s="16"/>
      <c r="D39" s="20"/>
      <c r="E39" s="21"/>
      <c r="F39" s="20"/>
      <c r="G39" s="22">
        <f t="shared" si="0"/>
        <v>0</v>
      </c>
      <c r="H39" s="27"/>
      <c r="I39" s="27"/>
    </row>
    <row r="40" spans="1:10" x14ac:dyDescent="0.25">
      <c r="A40" s="14" t="s">
        <v>24</v>
      </c>
      <c r="B40" s="15"/>
      <c r="C40" s="16"/>
      <c r="D40" s="20"/>
      <c r="E40" s="21"/>
      <c r="F40" s="20"/>
      <c r="G40" s="22">
        <f t="shared" si="0"/>
        <v>0</v>
      </c>
      <c r="H40" s="27"/>
      <c r="I40" s="27"/>
    </row>
    <row r="41" spans="1:10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10" x14ac:dyDescent="0.25">
      <c r="A42" s="10" t="s">
        <v>31</v>
      </c>
      <c r="B42" s="11"/>
      <c r="C42" s="47">
        <f>SUM(C24+C26)</f>
        <v>10785869.810000001</v>
      </c>
      <c r="D42" s="12">
        <f>SUM(D24+D31)</f>
        <v>-9500391.870000001</v>
      </c>
      <c r="E42" s="13">
        <f>SUM(E24+E31)</f>
        <v>15289644.760000002</v>
      </c>
      <c r="F42" s="12">
        <f>SUM(F24+F38)</f>
        <v>0</v>
      </c>
      <c r="G42" s="12">
        <f t="shared" si="0"/>
        <v>16575122.700000001</v>
      </c>
      <c r="H42" s="30"/>
      <c r="J42" s="30"/>
    </row>
    <row r="43" spans="1:10" x14ac:dyDescent="0.25">
      <c r="C43" s="30"/>
      <c r="H43" s="30"/>
    </row>
    <row r="44" spans="1:10" x14ac:dyDescent="0.25">
      <c r="G44" s="30"/>
    </row>
    <row r="45" spans="1:10" x14ac:dyDescent="0.25">
      <c r="G45" s="30"/>
    </row>
    <row r="48" spans="1:10" x14ac:dyDescent="0.25">
      <c r="A48" s="43" t="s">
        <v>32</v>
      </c>
      <c r="B48" s="43"/>
      <c r="C48" s="48" t="s">
        <v>33</v>
      </c>
      <c r="D48" s="48"/>
      <c r="E48" s="43"/>
      <c r="F48" s="43" t="s">
        <v>34</v>
      </c>
      <c r="G48" s="43"/>
    </row>
    <row r="49" spans="1:9" s="27" customFormat="1" x14ac:dyDescent="0.25">
      <c r="A49" s="43" t="s">
        <v>35</v>
      </c>
      <c r="B49" s="43"/>
      <c r="C49" s="48" t="s">
        <v>36</v>
      </c>
      <c r="D49" s="48"/>
      <c r="E49" s="43"/>
      <c r="F49" s="48" t="s">
        <v>37</v>
      </c>
      <c r="G49" s="48"/>
      <c r="H49" s="2"/>
      <c r="I49" s="2"/>
    </row>
    <row r="53" spans="1:9" s="27" customFormat="1" x14ac:dyDescent="0.25">
      <c r="A53" s="49"/>
      <c r="B53" s="49"/>
      <c r="C53" s="49"/>
      <c r="F53" s="2"/>
      <c r="G53" s="2"/>
      <c r="H53" s="2"/>
      <c r="I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2026-04-09T17:12:47Z</dcterms:created>
  <dcterms:modified xsi:type="dcterms:W3CDTF">2026-04-09T17:13:22Z</dcterms:modified>
</cp:coreProperties>
</file>