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L46" i="1" l="1"/>
  <c r="M46" i="1"/>
  <c r="L45" i="1"/>
  <c r="M45" i="1"/>
  <c r="L12" i="1"/>
  <c r="M12" i="1"/>
  <c r="B2" i="1" l="1"/>
  <c r="M10" i="1" l="1"/>
  <c r="M11"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<sst xmlns="http://schemas.openxmlformats.org/spreadsheetml/2006/main" count="381" uniqueCount="182">
  <si>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</si>
  <si>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</si>
  <si>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</si>
  <si>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</si>
  <si>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</si>
  <si>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</si>
  <si>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</si>
  <si>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</si>
  <si>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</si>
  <si>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</si>
  <si>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</si>
  <si>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</si>
  <si>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</si>
  <si>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</si>
  <si>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</si>
  <si>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</si>
  <si>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</si>
  <si>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</si>
  <si>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</si>
  <si>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</si>
  <si>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</si>
  <si>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</si>
  <si>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</si>
  <si>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</si>
  <si>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</si>
  <si>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</si>
  <si>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</si>
  <si>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</si>
  <si>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</si>
  <si>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</si>
  <si>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</si>
  <si>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</si>
  <si>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</si>
  <si>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</si>
  <si>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</si>
  <si>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</si>
  <si>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</si>
  <si>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</si>
  <si>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</si>
  <si>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</si>
  <si>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</si>
  <si>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</si>
  <si>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</si>
  <si>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</si>
  <si>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</si>
  <si>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</si>
  <si>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</si>
  <si>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</si>
  <si>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</si>
  <si>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</si>
  <si>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</si>
  <si>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</si>
  <si>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</si>
  <si>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</si>
  <si>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</si>
  <si>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</si>
  <si>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</si>
  <si>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</si>
  <si>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</si>
  <si>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</si>
  <si>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</si>
  <si>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</si>
  <si>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</si>
  <si>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Carlos Alberto Castillo</t>
  </si>
  <si>
    <t>Por medio de la presente solicitud y sabiendo que lo solicitado es información Publica se solicita: 1.- Ordenes de Servicio o Comisión de actual director de Servicios Administrativos del S.E.E.R. 2.- Sueldo que recibe el director de Servicios Administrativos del S.E.E.R. La información la solicito de manera especifica, favor de no enviar a links ni a fracciones de las obligaciones de transparencia.</t>
  </si>
  <si>
    <t>Jesús Federico Piña Fraga</t>
  </si>
  <si>
    <t>En la SIP-200/2025 solicite un listado relación total de docentes que laboran y pertenecen a la BECENE que están comisionados fuera de la BECENE, también que no pertenecen a BECENE, pero comisionados al plantel, por lo que hoy solicito acceso y consulta directa a las relaciones listados correctas, transparentes. En la SIP-217/2025 solicite libro de ingresos y egresos de la BECENE y la respuesta fue según oficio 010/2025-2026 firmado por la inspectora de Educación Superior, remitido para revisión al Departamento de Reursos Financieros del SEER y corresponde al año 2024, el cuál jamás fue puesto a disposición y menos acceso, ni consulta directa, incumpliendo con la ley de la materia; por lo anterior solicito acceso y consulta directa.  Solicito acceso consulta directa al monto cantidad que presento cada uno de los docentes de BECENE, que asistirían al evento "Décimo Otavo" del Comie en la ciudad de Monterrey, N. L. del 10 al 14 de noviembre de 2025, (días, traslado, alimentación, hospedaje, estancia, presenteación de ponencia de cada docente asistente) debidamente documentada y fundamentada.</t>
  </si>
  <si>
    <t>Concluido</t>
  </si>
  <si>
    <t>0001</t>
  </si>
  <si>
    <t>0002</t>
  </si>
  <si>
    <t>0003</t>
  </si>
  <si>
    <t>0004</t>
  </si>
  <si>
    <t>0005</t>
  </si>
  <si>
    <t>0006</t>
  </si>
  <si>
    <t>0007</t>
  </si>
  <si>
    <t>0008</t>
  </si>
  <si>
    <t>0009</t>
  </si>
  <si>
    <t>0010</t>
  </si>
  <si>
    <t>0011</t>
  </si>
  <si>
    <t>0012</t>
  </si>
  <si>
    <t>0013</t>
  </si>
  <si>
    <t>0014</t>
  </si>
  <si>
    <t>0015</t>
  </si>
  <si>
    <t>0016</t>
  </si>
  <si>
    <t>0017</t>
  </si>
  <si>
    <t>0018</t>
  </si>
  <si>
    <t>0019</t>
  </si>
  <si>
    <t>0020</t>
  </si>
  <si>
    <t>0021</t>
  </si>
  <si>
    <t>0022</t>
  </si>
  <si>
    <t>0023</t>
  </si>
  <si>
    <t>0024</t>
  </si>
  <si>
    <t>0025</t>
  </si>
  <si>
    <t>0026</t>
  </si>
  <si>
    <t>0027</t>
  </si>
  <si>
    <t>0028</t>
  </si>
  <si>
    <t>0029</t>
  </si>
  <si>
    <t>0030</t>
  </si>
  <si>
    <t>0031</t>
  </si>
  <si>
    <t>0032</t>
  </si>
  <si>
    <t>0033</t>
  </si>
  <si>
    <t>Ciudadanosslp8</t>
  </si>
  <si>
    <t>Raíz y futuro</t>
  </si>
  <si>
    <t>CPM</t>
  </si>
  <si>
    <t>Peticionario</t>
  </si>
  <si>
    <t>Ciudadanos observando</t>
  </si>
  <si>
    <t>Norma Patricia Alderete Martínez</t>
  </si>
  <si>
    <t>José Eduardo Pérez Ramírez</t>
  </si>
  <si>
    <t>Uriel Manzano Manzano</t>
  </si>
  <si>
    <t>Eduardo José Alvarado</t>
  </si>
  <si>
    <t>Fer López</t>
  </si>
  <si>
    <t>Alfonso Tápia</t>
  </si>
  <si>
    <t>Edgar Valdivia Ayala</t>
  </si>
  <si>
    <t xml:space="preserve">Juana Roxana Leija Muñiz </t>
  </si>
  <si>
    <t>0034</t>
  </si>
  <si>
    <t>Solicito de manera digital los manuales de funciones de personal del departamento juridico, transparencia y organo interno de contro del SEER., solicitando el ultimo que tengan actualizado aun asi no se haya firmado, revisado o autorizado por los jefes inmediatos.</t>
  </si>
  <si>
    <t>De La BENEMERITA Y CENTENARIA NORMAL DEL ESTADO. En concordancia con el programa Federal ENIDEN PROGRAMA presupuestal s300 FORTALECIMIENTO A LA EXELENCIA EDUCATIVA . Queremos saber y conocer la cantidad del subsidio depositado. . La comprobación de la aplicación de dicho subsidio. . El programa anual de trabajo 2025. . Cuanto recurso se ejerció . Cuanto recurso sobró y su comprobación de dicha devolución.</t>
  </si>
  <si>
    <t>Solicito los documentos comprobatorios de los recursos públicos entregados a los docentes de la BECENE,  facturación de los recursos públicos entregados a los 58 docentes que salieron a diversos eventos a partir de la fecha del nombramiento del director general.  (SIP-220-2025).  También comprobar y evidenciar documentalmente los días hábiles que utilizaron-asistieron a los diferentes eventos que mencionanen los dos listados.  Solicito documentos que se pruebe la ratificación o rectificación del oficio de respuesta de la servidora pública Jefa del Departamento de Recursos Financieros de la BECENE, Karla Emilia Medellín Matamoros que firmó el oficio DSA/255/2025-2026, informando que los docentes que asistieron a diferentes eventos y se les proporcionó recursos públicos fueron 58 y el recurso entregado fue de $293,273.54. También solicito que la mencionada Jefa del Departamento de Recursos Financieros, documente quien es su inmediato superior y le informe respecto a las respuestas que firma y elabora.  En el listado no se encuentran los  asistentes foráneos, respuesta incompleta, los docentes son Aaron David González Sandoval,  Héctor Alberto Turrubiartes Cerino y Sybil González Treviño 18 al 23 de noviembre de 2025, dentro del Programa Ediden 2025 de la acción 4.3.4.  hoy solicito todos los documentos oficiales que presentaron estos tres docentes, para acreditar todo el proyecto integral para el Intercambio Académico de Investigación Educativa y con ese generar el convenio institucional.  Los tres oficios a los docentes citados paseadores a Costa Rica: Documentar, transparentar, informar y más sobre las revisiones correspondientes para que su salida-comisión, no vulnere las actividades institucionales.  Solicito el documento oficial que elaboró, formuló, firmó la servidora pública Enlace de la Unidad de Transparencia del SEER, en BECENE Eva Edith Aguilar Carranza, solicitando.</t>
  </si>
  <si>
    <t>solicito el puesto de PAOLA MONTSERRAT MARTINEZ MARTINEZ, así como en que unidad se encuentra o en que lugar trabaja (escuela, quinder, etc) el nombre de la dicha escuela y ubicación, así como sus recibos de nomina testando sus datos confidenciales. trabajaba en un kínder perteneciente al municipio de Santa Maria del Rio</t>
  </si>
  <si>
    <t>Con fundamento en lo señalado en la Ley General del Sistema para la Carrera de las Maestras y los Maestros, así como los acuerdos que contienen las disposiciones generales que establecen las reglas de los procesos para la autorización de cambio de centro de trabajo en educación básica y media superior de los ciclos escolares 2024-2025 y 2025-2026, solicito la información completa y detallada de todos y cada uno de los siguientes puntos que a continuación se enlistan, así como el soporte documental que ampare la respuesta emitida, privilegiando que sea a través de los medios electrónicos como la plataforma nacional de transparencia: 1. Nombre de todos y cada uno de los maestras y maestros, personal administrativo así como cada uno de los servidores públicos adscritos al Sistema Educativo Estatal Regular de San Luis Potosí que SOLICITARON su cambio de adscripción en el periodo comprendido del día 07/01/2025 al 14/11/2025. 2. Nombre del centro de trabajo de origen y centro de trabajo de destino de todos y cada uno de los maestras y maestros, personal administrativo así como cada uno de los servidores públicos adscritos al Sistema Educativo Estatal Regular de San Luis Potosí que fueron cambiados de adscripción en el periodo comprendido del día 07/01/2025 al 14/11/2025, esta información se solicita en una lista que enumere y señale el nombre completo del servidor público que tuvo su cambio de adscripción, centro de trabajo de origen y centro de trabajo de destino. 3. Nombre de todos y cada uno de los maestras y maestros, personal administrativo así como cada uno de los servidores públicos del Sistema Educativo Estatal Regular de San Luis Potosí que participaron para cambio de adscripción en los procesos de cambio de adscripción en el periodo comprendido del día 07/01/2025 al 14/11/2025. 4. Nombre y cargo de cada uno de los servidores públicos del Sistema Educativo Estatal Regular de San Luis Potosí, que participaron, forma parte o se encuentran involucrados en cada una de las etapas del proceso de cambio de adscripción, en el periodo comprendido del día 07/01/2025 al 14/11/2025, ya sea oficina, departamento, coordinación, comisión, consejo, comité, o cualquier otra denominación de órgano colegiado o unitario que desarrolle esas funciones, los manuales de organización y manuales de procedimiento que regulen su actuar. Artículos 11, fracción I, 29, 33 fracción VI del Acuerdo que contiene las disposiciones generales que establecen las reglas de los procesos para la autorización de cambio de centro de trabajo en educación básica y media superior del ciclo escolar 2025-2026 y su similar del ciclo escolar 2024-2025.</t>
  </si>
  <si>
    <t> este medio, se acercaron hoy 14 de enero de 2026 padres de familia del Instituto Americano, ubicado en lomas del mezquital, debido a que reportan que a finales de 2025 emitieron una queja a través de este medio, para reportar incidencias de acoso hacia el alumnado, misma queja que parece que fue omisa, debido a que estas situaciones han continuado, específicamente en el nivel de preescolar. Reportan que las docentes no tienen trato especializado ni enfocado en derechos humanos, ni enfocado a cuidar el interés superior de la niñez, pues recurrentemente utilizan la palabra "castigo" o "te voy a castigar", cuando los niños de 3 a 6 a{os no se comportan como adultos, tal pareciera que su formación no les permite identificar que aun se encuentran en proceso de desarrollo sus funciones ejecutivas por lo que su comportamiento aun esta en formación, y ellas deben ser guías con metodologías permitidas que no hagan que los niños se sientan agredidos y violentados por parte de estas docentes. Varios niños y niñas presentan ya conductas ansiosas, mismas que tampoco han sido orientadas por su psicóloga, lo cual deja en duda que el trabajo sea integral y esten adecuadamente supervisados en su bienestar emocional y aprendizajes, pues aunado a ello alumnos que presentan dificultades de aprendizaje no reciben apoyo con ajustes correspondientes para garantizar su derecho a la educación y a su vez los niños que trabajan a ritmo mas ágil también les llaman la atención por "creídos". Hoy específicamente la docente de tercer grado de preescolar de este instituto les negó pastel a algunos niños de una convivencia de una compañera, situación que a todas luces, leyes, justificaciones, etc, es un ACTO DE DISCRIMINACIÓN Y VIOLENCIA EMOCIONAL hacia el alumnado, sea cual haya sido el motivo no es ACTO CORRECTIVO, es AGRESIÓN EMOCIONAL, vulnerando los derechos de la infancia. Por lo que es urgente que las autoridades correspondientes tomen cartas en el asunto,. La queja se hace a través de este medio, debido a temor a represalias, por que la directora y las maestras se solapan estos actos de discriminación y "Violencia justificada". Es necesario hacer de su conocimiento que si los padres optaron por esta institución es por que facilita la cercanía a su hogar, el horario que permite que ellos trabajen y que sus hijos se encuentren en algún lugar seguro, mismo que ahora ya queda en duda por estas situaciones. Solicitamos apoyo para que se indaguen los acontecimientos directamente con los niños a través de dinámicas, cuentos, entrevistas, acercamientos, que puedan dar la información correspondiente pero de voz de los propios niños a través de los psicólogos y especialistas en infancias de las dependencias a las que se gira esta solicitud. Esperamos a la brevedad su intervención y que se mantenga comunicación con padres de familia, que de tranquilidad de que este instituto estará supervisado, monitoreando y que se pedirá a sus docentes que se capaciten y actualicen para la atención del alumnado que garantice un espacio libre de violencia, y que sus docentes no sean los principales agresores emocionales de estos niños, a su vez se garantice el derecho a la educación con los ajustes correspondientes, ojala puedan apoyar con la supervision de estas cuestiones académicas y de convivencia, monitoreando las respuestas emocionales de los niños y de ser necesario si detectan ansiedad, inseguridad, etc., puedan hacerles las observaciones a los padres para que sus hijos sean canalizados para el trabajo de este tipo de discriminaciones que han sufrido al interior de esta institución educativa. Esperamos su pronta intervención para el seguimiento de esta solicitud. Departamento de prevención y atención al educando (SEER y SEGE) Unidad de asuntos jurídicos y derechos humanos (SEER y SEGE)</t>
  </si>
  <si>
    <t>Me pudieran proporcionar copia simple del escrito que la Universidad Cuauhtémoc  giro en refrencia giro a la Prep. Pfor.  José  César Cruz Sandoval,  en los meses de octubre-noviembre de 2025.</t>
  </si>
  <si>
    <t>Solicito los documentos con los argumentos, fundamentos, lineamientos, normativas, reglamentación o lo que exista para que la Inspectora de Educación Superior: Dalia Elena Serrano Reyna cumpla con sus funciones, competencias, obligaciones, responsabilidades y más, especificamente a la BECENE.  Solicito los oficios Comisión que ampararon las salidas del etado potosino a la ciudad de México de la Servidora pública que se desempeña como Enlace en la Unidad de Transparencia, quien salió el día 06/10/2025 y le proporcionaron recursos públicos por $5,000.00.  Lo que debe comprobar y transparentar al igual debe haber rendido un informe pormenorizado del evento al que asistió.  Otra salida también a Cd. de México fue el día 25/nov/25, recibiendo $6,000.00 debiendo cumplir con lo mismo que el anterior punto. Solicito los oficios comisión que debieron haber elaborado, firmado y entregado al servidor público docente Jesús Arnulfo Martínez Maldonado, quien salió fuera del estado de SLP, el 06/11/25 a la Cd. de Chihuahua recibiendo $13,024.78, lo que debe de comprobar y transparentar, 10/11/25 asistió 10/11/2025 a Cd. Monterrey al COMIE y recibió $2,400.00. 16/11/2025 asistió a Cholula, Puebla recibiendo la cantidad de $5,300.00 igual debe de comprobar y transparentar el totoal de las tres salidas, con sus informes respectivos.  Deben documentar su horario personal docente, semestre impar, ciclo escolar 2025-2026 que debe expedir la Dirección  General, Dirección de Servicios Administrativos y Departamento de Recursos Humanos.  Solicito la documentación oficial que presentaron los tres  docentes paseadores  a Costa Rica, según oficios de comisión para asistir y participar en el Intercambio Académico de Investigación Educativa, igual comprobar....</t>
  </si>
  <si>
    <t>Por medio de la presente, y con fundamento en la Ley de Transparencia y Acceso a la Información Pública, se solicita por segunda ocasión el acceso a la información relativa al libro contable correspondiente al ejercicio 2025–2026, así como la entrega de dicha informacion en medios electrónicos, exhibiendo los estados de cuenta y recibos comprobatorios de ingresos y egresos de la Escuela Primaria Oficial José Toribio Sánchez Torres, clave 24EPR0527H. Asimismo, se solicita al Departamento de Recursos Financieros remitir, por medios electrónicos, la información siguiente: Los parámetros legales mínimos que deben cumplir los documentos contables para ser considerados válidos, conforme a la normatividad aplicable. Un informe de las revisiones previas efectuadas al libro contable, estados de cuenta y comprobantes correspondientes al periodo señalado. Se solicita que la información sea proporcionada en formato digital, a través de los medios electrónicos que esa Unidad de Transparencia tenga habilitados, dentro de los plazos establecidos por la legislación vigente. DIRECCION DE LA ESCUELA PRIMARIA, DEPARTAMENTO DE RUCURSOS FINANCIEROS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</si>
  <si>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"Genovevo Rivas Guillén"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</si>
  <si>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"Profra. Justa Ledesma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</si>
  <si>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"José María Morelos y Pavon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</si>
  <si>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"Luis Donaldo Colosio Murrieta"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</si>
  <si>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 Profra. Paz Salazar Martínez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</si>
  <si>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"Graciela Carrillo Ramos"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</si>
  <si>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información de la Escuela Primaria Genovevo Rivas Guillén ¿ Planeaciones de los docentes frente a grupo en los ciclos colares 2020-2026. ¿ Bitácora de incidencias y/o reporte de los docentes sobre el comportamiento de los alumnos en los ciclos colares 2020-2026. ¿ Bitácora de incidencias y/o reporte del personal de asistencia a la educación en los ciclos colares 2020-2026. ¿ Listas de asistencia de los alumnos en versión publica de los ciclos colares 2020-2026. ¿ Permisos económicos del personal de la institución de los ciclos escolares 2020-2026.</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</si>
  <si>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Secundaria Ing. Camilo Arriaga en ambos turnos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</si>
  <si>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Secundaria Alvaro Obregon en ambos turnos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</si>
  <si>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Secundaria Profr. Rafael Turrubiartes en ambos turnos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</si>
  <si>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Solicito documentos probatorios para acreditar que el servidor público Francisco José Gerardo Pinilla Llaca, es personal homologado y se encuentra comisionado fuera de la BECENE, ubicado hoy en día en la Unidad de Transparencia del SEER,  esto según oficio respuesta de la BECENE DSA/329/2025-2026 del 13/ene/2026, firmado por la Encargada de Despacho María de la Paz Bustos Lugo.  También solicito los documentos probatorios para acreditar las horas homologadas de Marisol Waldo Moreno, la que también dicen esta comisionada fuera de la BECENE.  Al igual toda la documentación que acredite la usencia o baja de la BECENE del docente Bulmaro Gómez Colorado, quien dicen antes estaba comisionado en la SEGE, según órdenes de servicios  DEL 14/DIC/2021.  También soliito los ocumentos oficiales que acrediten y sustenten lo siguiente:  El etado laboral de Neira Neaves Irma Inés, quien aun aparece en diversas respuestas y oficios del SEER, BECENE, oficias de Recursos Humanos.  Hoy también solicito las últimas órdenes de servicio que acrediten la cantidad de horas homologadas  que tiene la servidora pública Dalia Elena Serrano Reyna, quien se desempeña hoy en día como Inspectora de Educación Superior del SEER,  acreditar sus verdaderas horas homologadas.</t>
  </si>
  <si>
    <t xml:space="preserve">Solicito las documentales probatorias que debieron presentar y entregar las autoridades educativas superiores los tres docentes comisionados para asistir y participar en el Intercambio Académico de Investigación Educativa y generar un convenio institucional en el país de Costa Rica:  a) Aarón David González Sandoval, b) Héctor Allberto Turrubiartes Cerino, c) Sybil González Treviño.  a los mismos se les entrego recursos públicos por la cantidad de $37,524.00, de los que he solicitado comprobación-facturación y se ha negado.  </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</si>
  <si>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"Rosa María Carranza Moreleon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</si>
  <si>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 20 de noviembre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</si>
  <si>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"Porfirio Vega Sánchez"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</si>
  <si>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del Jardín de Niños “ Maria Evangelina Inés de Avila Cervantes "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</si>
  <si>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Por medio de la presente, y con fundamento en el Artículo 6° de la Constitución Política de los Estados Unidos Mexicanos y la Ley de Transparencia y Acceso a la Información Pública vigente, requiriendo copia certificada o simple (según corresponda) en formato digital (PDF, Excel o archivos procesables) la información documentada de la escuela primaria "Juana Marfil Castro"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y reportes detallados sobre procesos de graduación. II. Gestión de la Asociación de Padres de Familia (APF) • Marco Organizativo: Estructura orgánica de la Asociación, actas de asamblea, planes de trabajo anuales y mecanismos de participación o propuesta para padres de familia. • Transparencia Financiera: Estados de cuenta, presupuesto anual, desglose mensual detallado de ingresos y egresos, así como informes de auditoría o rendición de cuentas. • Recaudación de Fondos: Relación de actividades destinadas a la procuración de fondos (kermeses, convivios, eventos), especificando el destino y objetivo de los recursos obtenidos. III.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y digitales) y mecanismos de consulta para la toma de decisiones con la comunidad educativa. • Incidencias: Bitácoras de incidencias y reportes conductuales generados por docentes y personal de apoyo. IV. Apoyo Estudiantil • Programas de Beneficio: Información sobre becas, apoyos financieros, talleres de enriquecimiento académico y servicios de tutoría disponibles</t>
  </si>
  <si>
    <t>Deseo obtener copia del Acuerdo Administrativo publicado en el Periódico Oficial del Estado el día 12 de marzo del 2002, mediante el cual el gobierno del Estado se compromete al pago del importe de pensiones de trabajadores del Sistema Educativo Estatal Regular, agremiados en la Sección 52 del Sindicato Nacional de Trabajadores de la Educación</t>
  </si>
  <si>
    <t>Por medio de la presente solicito saber, cuando se abrirá el proceso de pre inscripción, para aspirantes a las escuela Normal del Estado, para el Ciclo escolar 2026-2027- - El costo que tendrá la ficha para ser aspirante - Las licenciaturas que se ofertaran -Indicar cuantos aspirantes serán aceptados por Licenciatura.</t>
  </si>
  <si>
    <t xml:space="preserve">Solicito conocer  a los integrantes servidores públicos de este Sistema Educativo a su cargo, que conforman el Consejo Técnico del  SEER.   A. Todas las actas que elaboraron, emitieron, acordaron, firmaron y se cumplieron sus contenidos, por ende con todas las pruebas y evidencias de ñlos cumplimientos.  B. El acta donde se eligieron a los integrantes  de ese Consejo Técnico, con sus votos respectivos a favor y en contra o por unanimidad.  Lo solicitado es del año 2025.  2.  También solicito lo mismo del punto 1 pero de la BECENE. 3. Solicito los nombres completos de los servidores públicos que integran el Comité de Prevención de  la violencia e igualdad de  género, que se conformó en la Escuela Normal del Estado BECENE, con las actas siguientes:  a.  Acta de la elección, integración, conformación y la respectiva votación de los integrantes del Comité.  B. Actas elaboradas, acordadas, votadas y firmadas de todas las sesiones del pleno, donde se emitieron conclusiones, resoluciones de las quejas presentadas.  Lo solicitado es del año 2025 y lo que va del año 2026.  De lo solicitado en los puntos 2 y 3 respecto a la BECENE, lo debe inspeccionar la Inspectora de Educación Superior, Dalia Serrano REyna, pero sino tiene facultades, competencias, responsabilidades, obligaciones y más la Inspectora, entonces solicito conocer cuál es la autoridad educativa superior que deba, pueda y sea la que deba poner orden en esa escuela formadora de profesores que a su egreso tendrán a su cargo a la niñez del país México.  </t>
  </si>
  <si>
    <t>Por medio del presente escrito, y con fundamento la Ley General de Transparencia y Acceso a la Información Pública, presento solicitud de información, derivada de la falta de acceso claro, público y verificable a la información relativa al Registro Estatal de Opciones de Educación Superior. Lo anterior, en virtud de que el artículo 32 de la Ley de Educación del Estado de San Luis Potosí establece la existencia de un Registro Estatal de Opciones de Educación Superior, cuyo objetivo es dar a conocer los espacios disponibles en las instituciones de educación superior, públicas y privadas, de la entidad, así como los requisitos para su acceso. No obstante, dicha información no se encuentra disponible de manera accesible, clara y pública para la ciudadanía, lo que limita el ejercicio del derecho de acceso a la información y del derecho a la educación. En ese sentido, solicito respetuosamente se me proporcione la siguiente información: 1.-¿Dónde existe actualmente el Registro Estatal de Opciones de Educación Superior mencionado en el artículo 32 de la Ley de Educación? 2.-¿En qué plataforma, sistema, portal institucional o medio oficial se encuentra publicado dicho registro? 3.-¿Desde qué año se encuentra previsto legalmente el Registro Estatal de Opciones de Educación Superior y desde cuándo se encuentra en operación? 4.-¿Con qué periodicidad se actualiza el Registro Estatal de Opciones de Educación Superior? 5.-¿Qué universidades e instituciones de educación superior se encuentran actualmente integradas en dicho registro? 6.-¿Qué instituciones de educación superior, públicas y privadas, proporcionan información para alimentar el Registro Estatal de Opciones de Educación Superior? 9.-¿Cuál es el procedimiento mediante el cual las instituciones de educación superior remiten la información para integrar o actualizar el registro? 10.-¿Qué autoridad, unidad administrativa o área específica de la Secretaría de Educación es responsable de la elaboración, integración, actualización y publicación del Registro Estatal de Opciones de Educación Superior? 11.-¿Existen lineamientos, reglas de operación, manuales o criterios internos que regulen el funcionamiento del Registro Estatal de Opciones de Educación Superior? En su caso, solicito copia de los mismos. 12.-¿Qué tipo de información específica debe contener el registro respecto a cada institución de educación superior (cupos disponibles, programas educativos, modalidades, requisitos de ingreso, costos, fechas de convocatoria u otra información)? Si existe convocatoria que se anexe copia 13.-¿El Registro Estatal de Opciones de Educación Superior contempla información diferenciada entre instituciones públicas y privadas? En su caso, ¿cuál es dicha diferencia? 14.-¿Qué mecanismos existen para garantizar que la información proporcionada por las instituciones de educación superior sea veraz, completa y actualizada? 15.-¿Existe algún procedimiento de supervisión, validación o verificación de la información que integra el registro? 16.-¿El Registro Estatal de Opciones de Educación Superior se encuentra vinculado o coordinado con otros sistemas educativos estatales o federales? En caso afirmativo, especifique cuáles. 17.-En caso de que el Registro Estatal de Opciones de Educación Superior no se encuentre publicado, actualizado o disponible al público, ¿cuáles son las razones jurídicas? 18.-¿La Secretaría de Educación ha emitido oficios, requerimientos a las instituciones de educación superior para que cumplan con la obligación de proporcionar información para dicho registro? 19.-¿Existen sanciones, medidas correctivas o consecuencias administrativas para las instituciones de educación superior que no proporcionen información o lo hagan de manera incompleta o extemporánea? 20.-¿En qué medios de comunicación oficiales (páginas web institucionales, gacetas, plataformas digitales, redes sociales oficiales u otros) se publica o debería publicarse la información correspondiente al Registro?</t>
  </si>
  <si>
    <t>Solicito copia de los oficios que a continuación se mencionan:  EXP DPAE/089/2025-2026, Oficio UAJH-DPAE-2199125, DG/2827/2025-2026.</t>
  </si>
  <si>
    <t>Dicha  Investigación   Será Con  Respecto  A La Profra.  Maria  Trinidad  Cortes  Cortes,  Quien Funge  Como  Coordinadora   Académica   Del  Centro  De Maestros  San Luis 11y Ante  Oficialía Como Enlace  Académico:Saber  Y Conocer: 1,- Último Grado  De Estudios  Con Titulo  Y/O   Cedula Profesional. 2,- SI Cuenta Con Evaluación  Usicamm. SI  Es Asi  Que Presente  Documentos  Oficiales. 3,-  Horario  De Trabajo  E Información   De Las Entradas  Y Salidas  De Acuerdo  Con El Reloj Checador. 4,- Que Presente  Los Proyectos  Que Haya Generado  (Únicamente  De Su Autor La) Realizados Durante  Su Trayecto  Laboral  En El Centro  De Maestros  San Luis .5,- Todos  Los Permisos  Que Haya Pedido  Durante Su Vida Laboral  En El Centro  De Maestros San Luis. 6,- Todas  Las  Incapacidades   Del  Imss  O  Permisos  Por  Enfermedad   Con  Receta  Médica  Del Imss. 7- Ordenes  De Servicio  Vigentes. 8.- Que  Realice  Un Escrito  De Sus  Funciones  Establecidas   En El Manual  De Organización Del Centro  De Maestros  San Luis 11Y Demuestre  Con Evidencias  Cuales Ha Realizado. 9.- Saber  Cuál  Fue  Su  Últir-..10centro  De Adscripción  Y Porqué  Situación  Salió  De Ahí  Para Llegar Al Centro De Maestros  San Luis  10.- Cantidad  De Años  Que Haya Tenido  Frente A Grupo Y En Qué Escuelas.</t>
  </si>
  <si>
    <t>Dicha  Investigación   Será  Con  Respecto   A  La  Profra.  Norma  Leticia  Jasso  Tapia,  Quien Funge Como Asesora   En La Escuela  Secundaria  Justa  Ledesma  (Vespertina) Saber  Y Conocer: 1.- Último Grado De Estudios Con Titulo Y/O  Cedula Profesional. 2.- Sí Cuenta Con Evaluación  Usicamm, Sí Es Así  Que Presente  Documentos  Oficiales. 3.-  Horario  De Trabajo  E Información  De Las Entradas Y Salidas  De Acuerdo  Con El Reloj Checador.  4.- Que Presente  Los Proyectos Que Haya Generado  (Únicamente  De Su Autoria)  Realizados Durante Su Trayecto Profesional. 5.- Todos  Los Permisos  Que Haya Pedido Durante Su Vida Laboral  En La Escuela Secundaria Justa Ledesma. 6.- Todas  Las  Incapacidades  Del  Imss  O Permisos  Por  Enfermedad  Con  Receta  Médica  Del Imss. 7.- Ordenes De Servicio Vigentes 8.- Que Realice  Un Escrito  De Sus Funciones Establecidas  En El Manual  De Organización  De La Escuela Secundaria  Justa Ledesma Y Demuestre  Con Evidencias Cuales Ha Realizado.9.- Saber  Cuál  Fue Su  Último Centro  De Adscripción  Y Porqué  Situación  Salió De Ahí  Para Llegar A La Escuela Secundaria  Justa Ledesma. 10.- Cantidad  De Años Que Haya Tenido Frente A Grupo Y En Qué Escuelas</t>
  </si>
  <si>
    <t>Dicha  Investigación   Sera  Con  Respecto  A  La Profra. Claudia   Ellzabeth   Galván  Martínez, Quien  Funge Como Administrativo   Con 35 Hrs (Clase)  Hisim   En  El Centro De Maestros  San Luis. Saber  Y Conocer: 1.- Último Grado De Estudios Con Titulo  Y/O Cedula Profesional. 2.- Si  Cuenta Con Evaluación  Usicamm, Si Es Así  Que Presente  Documentos  Oficiales. 3.-  Horario  De Trabajo  E Información  De Las Entradas  Y Salidas  De Acuerdo  Con El Reloj Checador. 4.- Todos  Los Permisos Que Haya Pedido Durante Su Vida Laboral  En El Centro  De Maestros San Luis 11.5.- Todas  Las  Incapacidades  Del  Imss  O Permisos  Por  Enfermedad  Con  Receta  Médica  Del Imss. 7.- Ordenes De Servicio Vigentes  8.- Que  Realice  Un Escrito  De  Sus Funciones  Establecidas  En El  Manual  De Organización Del Centro De Maestros  San Luis 11y Demuestre  Con Evidencias Cuales Ha Realizado. 9.- Saber  Cual  Fue Su  Último Centro  De Adscripción  Y Porqué  Situación  Salió De Ahí Para Llegar Al Centro De Maestros San Luis 1110.- Cantidad  De Años  Que  Haya Tenido  Frente  A Grupo  Y En Qué  Escuelas  Y Qué  Función Desempeñaba.</t>
  </si>
  <si>
    <t>0035</t>
  </si>
  <si>
    <t>0036</t>
  </si>
  <si>
    <t>0037</t>
  </si>
  <si>
    <t>0038</t>
  </si>
  <si>
    <t xml:space="preserve">Dicha:  Investigación    Será   Con~ Respecto    A   La   Profra,   Claudia'ellzabeth Galván Martinez,   Quien  Funge Como Administrativo  Con  35'  Hrs,  En    El  Centro De Maestros San Luis, 1:-, Último Grado De Estudios Con 'Titulo Y/O Cedula Profesional. Sl Cuenta Con Evaluación Usicámm, Sres Asl  Que Presente Documentos Oficiales. Horario  De  Trabajo  E  Información  De  Las  Entradas  Y  Salldas De,.Acuerdo Al Reloj Checador. 4. Todos Los Permisos Que Haya 'Pedido Durante Su Vida Laboral En 'El Centro De Maestros San Luis. 5. Todas Las Incapacidades Del Imss O Permisos Por Enfermedad Con Receta Médica Del Imss, 7.~Ordenes  De Servicio Vigentes, 5,. Todas Las Incapacidades Del Imss O Permisos Por Enfermedad Con Receta Médica Del Imss, Ordenes  De Servicio Vigentes. Que  Realice  Un' Escrito  De Sus  Funciones   Establecidas  En El Manual  De Organización  Del Centro De Maestros San Luis Demuestre ,Con Evidencias Cuales Ha:Realizado.    Saber Cual Fue Su Último Cent.Ro,De Adscripción Y Porqué Situaciónsalió De Ahí,  Para Integrarse Al Centrode Maestros San Luis I. Cantidad De Años Que Haya Tenido Frente A Grupo. Funciones Y Escuelas. Carta De Antecedentes, Penales Vigente.                                      </t>
  </si>
  <si>
    <t>Dicha  Investigación   Será  Con  Respecto  A  La  Pro Fra.  Maria Trinidad  Cortez Cortez, Quien   Funge  Como   Coordinadora    Académica    Del  Centro   De  Maestros   San  Luis  1 Y  Ante Oficialla  Como Enlace Académico. Saber Y Conocer:1,- Último Grado De Estudios Con Titulo Y/O Cedula Profesional2 .• Si  Cuenta Con Evaluación Usicamm, Si Es Asl  Que Presente Documentos Oficiales  3.-  Horario  De  Trabajo  E  Información   De  Las  Entradas  Y  Salidas  De Acuerdo  Con  El  Reloj Checador (Checada Inicial Y Final).4,~ Que  Presente  Los  Proyectos  Que  Haya Generado  (Únicamente  De  Su Autoria)  Realizados D. U. Rant. E Su Trayecto Laboral E.N. El ~Entro  D~E Ma!::Stros San Luis 5.; Todos Los Permisos  Qwe Haya,I;'Edido Durante Su Vida Laboral En ,El;.,Centro De Maestrqs San Luis. 6.-' Todas Las Incapacidades Del Imss'o   Permisos Por. Et~Fermedad Con Receta Médica Del Imss.7.- Ordenes De Servicio Vigentes 8·.~Que Realice  Un Escrito  De Sus Funciones  Establecidas  En El Manual  De Organización  Del Centro  Pe Maestros San Ll!Is Ii Y Demuestre Co-I Evidencias Cuales Ha-Realizado Con El Equipoo Asesores,                                 9.-  Saber  Cuál  Fue  Su  Último  Centro  De Adscrtpción.  Qué  Funcion~S   Desarrolló  Y  Porqué Situación Salió De Ahi Para Llegar Al Qentro  De Maestros San Luis 10.- Cantidad De Años Que Haya Tenido Frente  A Grupo Y En Qué Escuelas.11.- Carta De Antecedentes  No Penales V:Gente.</t>
  </si>
  <si>
    <t>Dicha Investigación  Sera Con Respecto A La Profra. Norma   Leticia    Jasso   Tapia,  Quien Funge Como Asesora   En La Escuela Secundaria  Justa Ledesma (Vespertina S',A. Ber Y Conocer:1\  Último Grado De' Estudios Con Titulo'y/O  Cedula Profesional. 2.- Si Cuenta Con Evaluación  Usicamm, Si  Es Asi  Que Presente Documentos Oficiales 3.-  Horario  De  Trabajo  información De  Las  Entradas  Y  Salidas  De Acuerdo  Con  El  Reloj Checador.                                                                               .4.-  Que  Presente  Los  Proyectos  Que  Haya Generado  (Únicamente  De  Su Autoria)  Realizados Durante Su Trayecto Profesional 5.- Todos  Los  Permisos  Que  Haya Pedido  Durante  Su Vida  Laboral. En La Escuela  Secundaria Justa Ledesma.6 ..! Todas Las Incapacidades Del Imss O··Permisos Por Enfermedad Con Receta MéDica Del Imss. 7.-'Ordenes  De Servicio Vigentes:,8.- Que Realice  Un Escrito De Sus Funciones  Establecidas  En El Manual De Organización  De La Escuela Secundaria Justa Ledesma Y Demuestre Con Evidencias Cuai..És  Ha Realizado 9;:,.Saber Cuál Fue Su último Centro De adscripción  Y Porque salió de Ahi Pará Llegar a la    Esc'uela Secundaria Justa Le.Desma. 10:- CaNtidad De Años Que Haya tenido frente aGrupo Y En Qué Escuelas 11.:-Carta De Antecedentes  No penales.Vigente</t>
  </si>
  <si>
    <t xml:space="preserve">Dicha Investigación  Sera Con Respecto A La Profra María Del Rocío Medina Sánchez, Quien Funge Como ,  Directora   Del  Jardín   De  Niños   Manuel   José   Othón,     Que Pertenece A  La Zona 07 De La Zó'na 02 En Educación  Preescolar;  Ubioado   En Zenón Fernández No. 240 En El Barrio De San Miguellto.. Sabe'r'y.Conocer1\  Último Grado De' Estudios Con Titulo'y/O  Cedula Profesional. 2.- Si Cuenta Con Evaluación  Usicamm, Si  Es Asi  Que Presente Documentos Oficiales 3.-  Horario  De  Trabajo  Información De  Las  Entradas  Y  Salidas  De Acuerdo  Con  El  Reloj Checador.  4.-  Que  Presente  Los  Proyectos  Que  Haya Generado  (Únicamente  De  Su Autoria)  Realizados Durante Su Trayecto Profesional 5.- Todos  Los  Permisos  Que  Haya Pedido  Durante  Su Vida  Laboral. En La Escuela  6 ..! Todas Las Incapacidades Del Imss O··Permisos Por Enfermedad Con Receta Médica Del Imss. 7.-'Ordenes  De Servicio Vigentes:,8.- Que Realice  Un Escrito De Sus Funciones  Establecidas  En El Manual De Organización  De La Escuela Y Demuestre Con Evidencias Cuai..És  Ha Realizado 9;:,.Saber Cuál Fue Su Último Centro De Adscripción  Y Porque Salió De Ahi Pará Llegar al Jardín de Niños. 10. Que incluya actas administrativas, actas de hechos, y llamadas de atención hechas por las autoridades competentes en su contra. 11:- Cantidad De Años Que Haya Tenido Frente Agrupo Y En Qué Escuelas 12.:-Carta De Antecedentes  No Penales.Vigente. </t>
  </si>
  <si>
    <t>0039</t>
  </si>
  <si>
    <t>0040</t>
  </si>
  <si>
    <t>0041</t>
  </si>
  <si>
    <t>0042</t>
  </si>
  <si>
    <t>0043</t>
  </si>
  <si>
    <t>0044</t>
  </si>
  <si>
    <t>0045</t>
  </si>
  <si>
    <t>0046</t>
  </si>
  <si>
    <t>0047</t>
  </si>
  <si>
    <t>Abogado Armando Manzanillo Manzanillo</t>
  </si>
  <si>
    <t>Abogado Lazaro Martínez Galindo</t>
  </si>
  <si>
    <t>Abogado Alomeli Gutiérrez Beckam</t>
  </si>
  <si>
    <t>Abogado Armando Arias Zurita</t>
  </si>
  <si>
    <t>Abogado Armando Zara Galindo</t>
  </si>
  <si>
    <t>Abogado Armando Zacarías Galindo</t>
  </si>
  <si>
    <t>Jorge Eduardo Pérez Ramírez</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</si>
  <si>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Primaria vespertina oficial Ramon Lopez Velarde “ 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</si>
  <si>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Secundaria Héroes de Nacozari“ 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federales o estatales, talle</t>
  </si>
  <si>
    <t>Por medio de la presente, y con fundamento en el Artículo 6° de la Constitución Política de los Estados Unidos Mexicanos, así como en la Ley de Transparencia y Acceso a la Información Pública vigente, se solicita copia certificada o simple (según corresponda) en formato digital (PDF, Excel o archivos procesables) de la información documentada generada por la Escuela Primaria Jose Toribio Sanchez Torrescorrespondiente a los ciclos escolares 2020-2021, 2021-2022, 2022-2023, 2023-2024, 2024-2025 y 2025-2026, con el propósito de verificar el cumplimiento de funciones, la correcta gestión institucional y la calidad del servicio educativo, conforme a los siguientes rubros, separados por ciclo escolar: I. Gestión Académica, Administrativa y Operativa Planificación Institucional: Planes de trabajo de la Dirección Escolar, metas institucionales, informes de resultados, evaluaciones internas y planeaciones pedagógicas de los docentes frente a grupo. Seguimiento Académico: Resultados de evaluaciones diagnósticas, intermedias y finales (en versión pública), informes de avance académico, estrategias de atención a rezago educativo y evidencias de mejora continua. Consejo Técnico Escolar (CTE): Informes detallados de las sesiones del Consejo Técnico Escolar, incluyendo actas, acuerdos, compromisos, bitácoras de seguimiento y evidencias de cumplimiento. Plantilla de Personal: Relación nominal del personal docente, directivo y administrativo adscrito a la escuela por ciclo escolar, indicando función, tipo de nombramiento y turno. Asistencia del Personal: Registros de asistencia del personal docente y administrativo, en versión pública, incluyendo: Incapacidades médicas debidamente justificadas. Comisiones oficiales y comisiones sindicales autorizadas, especificando periodo, fundamento y autoridad que las emite, testando datos personales sensibles conforme a la ley. Control Escolar: Listas de asistencia de alumnos (en versión pública), estadísticas de inscripción, bajas y egresos, así como reportes sobre procesos de promoción y graduación. II. Gestión de la Asociación de Padres de Familia (APF) Marco Organizativo: Acta constitutiva, estructura orgánica, actas de asamblea, planes de trabajo anuales y mecanismos de participación de madres y padres de familia. Transparencia Financiera: Estados de cuenta, presupuestos anuales, informes mensuales de ingresos y egresos, comprobantes de gasto, informes de auditoría o rendición de cuentas presentados a la comunidad escolar. Recaudación de Fondos: Relación de actividades para la procuración de fondos (kermeses, convivios, rifas, eventos), especificando montos recaudados, destino, objetivos y beneficios para la comunidad educativa. III. Infraestructura, Seguridad y Entorno Escolar Infraestructura Educativa: Inventarios de mobiliario y equipo, reportes de mantenimiento, diagnósticos de infraestructura, solicitudes de apoyo y gestiones realizadas ante autoridades competentes. Seguridad Escolar: Protocolos de protección civil, planes de emergencia, simulacros realizados, actas de capacitación y evidencias de cumplimiento en materia de seguridad escolar. Normatividad Interna: Acuerdos de Convivencia Escolar, códigos de conducta, reglamentos internos y procedimientos disciplinarios debidamente autorizados. IV. Convivencia, Bienestar y Atención a la Comunidad Bienestar Estudiantil: Programas y acciones para la prevención del acoso escolar (bullying), atención socioemocional, inclusión educativa y seguimiento a casos relevantes (en versión pública). Incidencias: Bitácoras de incidencias, reportes conductuales y actas circunstanciadas generadas por personal docente y de apoyo. Canales de Comunicación: Medios oficiales de comunicación utilizados (circulares, redes institucionales, avisos físicos y digitales), así como mecanismos de participación y consulta con la comunidad escolar. V. Apoyo y Programas Educativos Programas de Beneficio: Información sobre becas, apoyos económicos, programas federales o estatales</t>
  </si>
  <si>
    <t>Solicito conocer la fecha exacta de la devolución del libro de ingresos y egresos del año 2025-2024 que supuestamente se encuentra en el Departamento de Recursos Financieros, para una revisión anual. Solicito acuses de recibido  de haberse entregado a BECENE, la solicitud del 20//10/2025.  Los documentos oficiales que prueben, sustenten,  la entrega de recursos públicos con fecha  20/08/2025 a docentes de la BECENE:  Rangel Zavala Nadia Edith, Martínez Maldonado Jesús Arnulfo, Rangel Romero Juan Carlos, para asistir al XVIII COMIE 2025.   en la cd. de  Monterrey.  También la comprobación de  entrega de recursos públicos a docentes:  Guerrero Sánchez Gustavo Alejandro,  Puebla Sánchez Eustorgia, Avalos Sánchez Jaime</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</si>
  <si>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 la Inspección/Zona Escolar 21 del Nivel de Primaria, a cargo de la C. Inspectora Lucía Rodríguez Colorado, correspondiente a los ciclos escolares 2020-2021, 2021-2022, 2022-2023, 2023-2024, 2024-2025 y 2025-2026 (este último, en lo que obre en archivos y/o avance disponible). Solicito que la información se entregue en formato digital y, de ser posible, en archivos abiertos/procesables (PDF y/o Excel), y que se organice por ciclo escolar, atendiendo los siguientes rubros: Nombramiento, adscripción y funciones (versión pública): documento(s) que acrediten su nombramiento como Inspectora, zona de adscripción, vigencia, autoridad emisora y marco/atribuciones del cargo; testando datos personales y/o sensibles conforme a la ley. Planes de trabajo e informes institucionales: planes anuales/semestrales de trabajo de la Inspección de la Zona 21, metas, estrategias, cronogramas, y reportes o informes de resultados por ciclo escolar (o equivalentes), incluyendo seguimiento a acuerdos y acciones de mejora. Registro institucional de actividades oficiales: relación de visitas de supervisión, acompañamientos, asesorías técnicas, reuniones oficiales, Consejos Técnicos/academias de zona, comisiones y actividades institucionales de la Inspección; en caso de existir bitácoras, agendas, oficios de comisión o reportes, solicitar copia en versión pública. Asistencia e incidencias laborales (información agregada): información estadística y no nominativa por ciclo escolar sobre asistencia, inasistencias, licencias, permisos, comisiones y/o incidencias registradas del área de Inspección/Zona 21, evitando datos personales, diagnósticos médicos o cualquier dato sensible. Capacitación y cursos institucionales (versión pública): listado de cursos, talleres, diplomados o capacitaciones gestionadas, registradas o acreditadas ante el SEER o instancias oficiales durante los ciclos referidos, indicando: nombre del curso, institución que lo impartió, horas, modalidad y constancia/registro (en versión pública si contiene datos personales). Formación académica vinculada al cargo (solo lo público): perfil curricular institucional o semblanza pública (si existe), requisitos del puesto de Inspectora, y documentación pública que obre en archivos del SEER sobre el cumplimiento del perfil (entregando versión pública y testando datos como CURP, domicilio, teléfonos, correos personales, firmas autógrafas y cualquier dato sensible). Cédulas profesionales (verificación documental): si en archivos institucionales del SEER obra copia de cédulas o constancias, solicito versión pública. En caso de no obrar, solicito que se indique formalmente el resultado de la búsqueda. (No solicito datos sensibles, únicamente la información que sea pública o verificable y que obre en el SEER.) Indicadores, diagnósticos y seguimiento de Zona 21 (público): reportes de diagnóstico de zona, indicadores institucionales, planes de intervención, seguimiento a resultados, y acciones documentadas de mejora. En todo caso, proteger datos personales de alumnos, docentes y terceros mediante testado. Aclaraciones y forma de entrega: a) Si alguna parte se considera confidencial o reservada, solicito se entregue versión pública y/o se emita acuerdo de clasificación debidamente fundado y motivado, indicando el tipo de dato, causal y prueba de daño cuando corresponda. b) Si la información no obra en archivos, solicito se indique el resultado de la búsqueda razonable en las áreas competentes del SEER. c) Si la competencia corresponde a otra área, solicito la canalización conforme a la normatividad aplicable.</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</si>
  <si>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del Departamento 2 de Educación del SEER, a cargo de la C. Gabriela del Pozo García, Jefa del Depto. 2 de Educación,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y/o por año, conforme a los rubros siguientes: Nombramiento, adscripción y funciones (versión pública): documento(s) que acrediten el nombramiento como Jefa del Departamento 2, adscripción, vigencia, autoridad emisora, organigrama aplicable, manual de organización y/o descripción de funciones y atribuciones del cargo; testando datos personales o sensibles conforme a ley. Plan anual de trabajo del Departamento 2 e informes de resultados: planes, metas, líneas de acción, cronogramas, indicadores, reportes de cumplimiento y/o informes institucionales por ciclo escolar; incluyendo evidencias de seguimiento a acuerdos, acciones de mejora y resultados medibles del Departamento. Programas, proyectos y estrategias coordinadas: relación de programas o estrategias institucionales bajo responsabilidad del Depto. 2 (o donde participe), documentos de diseño/implementación, lineamientos internos, criterios de operación, y reportes de avance y evaluación por ciclo escolar. Oficios, circulares y acuerdos emitidos (públicos): concentrado de oficios/circulares/acuerdos emitidos por el Departamento 2 (con número, fecha, asunto y destinatario institucional), así como los principales acuerdos derivados de reuniones de trabajo; en versión pública cuando proceda. Registro institucional de actividades oficiales: bitácoras, agendas de trabajo, comisiones oficiales, reuniones, visitas de seguimiento, asesorías y/o acompañamientos realizados en el ámbito de competencia del Depto. 2, señalando fecha, propósito y producto institucional; en versión pública. Asistencia e incidencias laborales (información agregada): información estadística y no nominativa por ciclo escolar respecto de asistencia, inasistencias, licencias, permisos, comisiones y/o incidencias registradas para el área del Departamento 2, evitando datos personales, diagnósticos médicos o cualquier dato sensible. Capacitación y formación institucional (versión pública): listado de cursos, talleres, diplomados o capacitaciones gestionadas, registradas o acreditadas en el SEER o instancias oficiales vinculadas al desempeño del cargo, por ciclo escolar: nombre del curso, institución que lo imparte, horas, modalidad y constancia/registro (en versión pública si contiene datos personales). Formación académica y cédulas profesionales (solo lo público y/o lo que obre en archivos): perfil curricular institucional o semblanza pública, requisitos del puesto y documentación pública que obre en archivos del SEER sobre el cumplimiento del perfil. Si obran copias de cédulas/constancias, solicito versión pública; si no obran, solicito se informe el resultado de la búsqueda. Indicadores, diagnósticos y seguimiento del área: reportes institucionales, diagnósticos, indicadores de desempeño, evaluaciones internas y seguimiento de acciones del Departamento 2, por ciclo escolar, cuidando la protección de datos personales de terceros mediante testado. Aclaraciones y forma de entrega: a) Si alguna parte se considera confidencial o reservada, solicito se entregue versión pública y/o se emita acuerdo de clasificación fundado y motivado, indicando el tipo de dato, causal aplicable y, cuando corresponda, la prueba de daño. b) Si la información no obra en archivos del SEER, solicito se informe</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</si>
  <si>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del Departamento de Educación Primaria Nivel 2 del SEER, a cargo del C. Juan Antonio García Rocha, Jefe del Departamento de Educación Primaria Nivel 2,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y/o por año, conforme a los rubros siguientes: Nombramiento, adscripción y atribuciones (versión pública): documento(s) que acrediten el nombramiento, adscripción, vigencia, autoridad emisora; organigrama aplicable; manual de organización y/o descripción de funciones del cargo; testando datos personales y/o sensibles conforme a ley. Planes de trabajo e informes de resultados del Departamento: planes anuales/semestrales, metas, estrategias, cronogramas, indicadores y reportes de cumplimiento por ciclo escolar; incluyendo seguimiento a acuerdos, acciones de mejora y resultados del área (enfoque institucional). Lineamientos, criterios y comunicaciones oficiales: oficios, circulares, criterios técnicos, orientaciones y acuerdos emitidos por el Departamento de Educación Primaria Nivel 2 (con número, fecha, asunto y destinatario institucional), así como minutas o acuerdos de reuniones oficiales, en versión pública cuando proceda. Programas, proyectos y estrategias coordinadas: relación de programas, proyectos o acciones institucionales a cargo del Departamento (o en los que participe), documentos de implementación y reportes de avance/evaluación por ciclo escolar. Registro institucional de actividades: bitácoras, agendas institucionales, comisiones oficiales, reuniones de trabajo, visitas de seguimiento y acompañamientos técnicos realizados en el ámbito del Departamento; señalando fecha, objetivo y producto institucional, en versión pública. Asistencia e incidencias laborales (información agregada): información estadística y no nominativa por ciclo escolar respecto de asistencia, inasistencias, licencias, permisos, comisiones y/o incidencias registradas del área del Departamento, evitando datos personales, diagnósticos médicos o cualquier dato sensible. Capacitación y formación institucional (versión pública): listado de cursos, talleres, diplomados o capacitaciones registradas, gestionadas o acreditadas en el SEER o instancias oficiales vinculadas al desempeño del cargo, por ciclo escolar: nombre del curso, institución, horas, modalidad y constancia/registro (en versión pública si contiene datos personales). Formación académica y cédulas profesionales (solo lo público y/o lo que obre en archivos): perfil curricular institucional o semblanza pública (si existe), requisitos del puesto y documentación pública que obre en archivos sobre el cumplimiento del perfil. Si obran copias de cédulas/constancias, solicito versión pública; si no obran, solicito se informe el resultado de la búsqueda. Indicadores, diagnósticos y seguimiento del nivel/área: reportes institucionales, diagnósticos, indicadores de desempeño y seguimiento de acciones del Departamento por ciclo escolar, protegiendo datos personales de alumnos, docentes y terceros mediante testado. a) Si alguna parte se considera confidencial o reservada, solicito se entregue versión pública y/o se emita acuerdo de clasificación fundado y motivado, indicando el tipo de dato, causal aplicable y, cuando corresponda, la prueba de daño. b) Si la información no obra en archivos del SEER, solicito se informe el resultado de la búsqueda razonable en las áreas competentes.</t>
  </si>
  <si>
    <t>Con fundamento en el artículo 6° de la Constitución Política de los Estados Unidos Mexicanos, así como en la Ley General de Transparencia y Acceso a la Información Pública y la normatividad estatal aplicable, solicito el acceso a información pública relacionada con el ejercicio de funciones de la Inspección de Secundaria a cargo de la C. Brenda Josefina Rivera Oliva, Inspectora de Secundaria, correspondiente a los ciclos escolares 2020-2021, 2021-2022, 2022-2023, 2023-2024, 2024-2025 y 2025-2026 (este último, en lo que obre en archivos y/o avance disponible). Solicito que la información se entregue en formato digital y, de ser posible, en archivos abiertos/procesables (PDF y/o Excel), organizada por ciclo escolar, conforme a los rubros siguientes: Nombramiento, adscripción y atribuciones (versión pública): documento(s) que acrediten el nombramiento como Inspectora de Secundaria, adscripción, vigencia, autoridad emisora; organigrama aplicable; manual de organización y/o descripción de funciones del cargo; testando datos personales y/o sensibles conforme a ley. Planes de trabajo e informes institucionales: planes anuales/semestrales de trabajo de la Inspección, metas, estrategias, cronogramas, indicadores y reportes o informes de resultados por ciclo escolar, incluyendo seguimiento a acuerdos, acciones de mejora y resultados institucionales. Registro institucional de actividades oficiales: relación de visitas de supervisión, acompañamientos, asesorías técnicas, reuniones oficiales, sesiones de trabajo con directivos/colectivos, comisiones y demás actividades institucionales realizadas por la Inspección; en caso de existir bitácoras, agendas, oficios de comisión o reportes, solicitar copia en versión pública. Oficios, circulares y acuerdos emitidos (públicos): concentrado de oficios/circulares/acuerdos emitidos por la Inspección (número, fecha, asunto y destinatario institucional), así como minutas o acuerdos de reuniones oficiales, en versión pública cuando proceda. Asistencia e incidencias laborales (información agregada): información estadística y no nominativa por ciclo escolar respecto de asistencia, inasistencias, licencias, permisos, comisiones y/o incidencias registradas para el área de Inspección, evitando datos personales, diagnósticos médicos o cualquier dato sensible. Capacitación y cursos institucionales (versión pública): listado de cursos, talleres, diplomados o capacitaciones gestionadas, registradas o acreditadas ante el SEER o instancias oficiales durante los ciclos referidos, indicando: nombre del curso, institución que lo impartió, horas, modalidad y constancia/registro (en versión pública si contiene datos personales). Formación académica y cédulas profesionales (solo lo público y/o lo que obre en archivos): perfil curricular institucional o semblanza pública (si existe), requisitos del puesto y documentación pública que obre en archivos del SEER sobre el cumplimiento del perfil. Si obran copias de cédulas/constancias, solicito versión pública; si no obran, solicito se informe formalmente el resultado de la búsqueda. Indicadores, diagnósticos y seguimiento del ámbito de Secundaria (público): reportes de diagnóstico, indicadores institucionales, planes de intervención, seguimiento a resultados y acciones documentadas de mejora vinculadas al ámbito de la Inspección. En todo caso, proteger datos personales de alumnos, docentes y terceros mediante testado. Aclaraciones y forma de entrega: a) Si alguna parte se considera confidencial o reservada, solicito se entregue versión pública y/o se emita acuerdo de clasificación fundado y motivado, indicando el tipo de dato, causal aplicable y, cuando corresponda, la prueba de daño. b) Si la información no obra en archivos, solicito se indique el resultado de la búsqueda razonable en las áreas competentes del SEER.</t>
  </si>
  <si>
    <t>Por medio de la presente, y con fundamento en el Artículo 6° de la Constitución Política de los Estados Unidos Mexicanos y la Ley de Transparencia y Acceso a la Información Pública vigente, requiero copia certificada o simple (según corresponda) en formato digital (PDF, Excel o archivos procesables) la información documentada de la Primaria Oficial “Jose Toribio Sanchez Torres” relativa a los ciclos escolares 2020-2021, 2021-2022, 2022-2023, 2023-2024, 2024-2025 y 2025-2026, conforme a los siguientes rubros separados por ciclo escolar: I. Gestión Académica y Operativa • Planificación Institucional: Plan de trabajo de la Dirección Escolar, informes de resultados y planeaciones pedagógicas de los docentes frente a grupo. • Consejo Técnico: Informes detallados de las sesiones de Consejo Técnico Escolar (CTE), incluyendo acuerdos, compromisos y bitácoras de seguimiento. • Plantilla de Personal: Órdenes de servicio, comisiones oficiales, tarjetas de identificación y registros de asistencia del personal docente y administrativo. • Control Escolar: Listas de asistencia de alumnos (en versión pública, testando datos personales sensibles) II. Convivencia, Seguridad y Comunicación • Normatividad Interna: Acuerdos de Convivencia Escolar debidamente sancionados, códigos de conducta y protocolos de seguridad y emergencia escolar. • Bienestar Estudiantil: Documentación de acciones para la prevención del acoso escolar (bullying) y programas de fomento al bienestar emocional y social. • Canales de Comunicación: Relación de medios oficiales de difusión (físicos, digitales) y mecanismos de consulta para la toma de decisiones con la comunidad educativa. • Incidencias: Bitácoras de incidencias y reportes conductuales generados por docentes.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</si>
</sst>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49" fontId="7" fillId="6" borderId="0" xfId="0" applyNumberFormat="1" applyFont="1" applyFill="1" applyAlignment="1">
      <alignment horizontal="center"/>
    </xf>
    <xf numFmtId="0" fontId="18" fillId="6" borderId="15" xfId="0" applyFont="1" applyFill="1" applyBorder="1" applyAlignment="1">
      <alignment horizontal="center"/>
    </xf>
    <xf numFmtId="14" fontId="18" fillId="6" borderId="15" xfId="0" applyNumberFormat="1" applyFont="1" applyFill="1" applyBorder="1" applyAlignment="1">
      <alignment horizontal="center"/>
    </xf>
    <xf numFmtId="0" fontId="18" fillId="6" borderId="15" xfId="0" applyFont="1" applyFill="1" applyBorder="1"/>
    <xf numFmtId="0" fontId="18" fillId="6" borderId="16" xfId="0" applyFont="1" applyFill="1" applyBorder="1"/>
    <xf numFmtId="49" fontId="18" fillId="6" borderId="14" xfId="0" applyNumberFormat="1" applyFont="1" applyFill="1" applyBorder="1" applyAlignment="1">
      <alignment horizontal="center"/>
    </xf>
    <xf numFmtId="0" fontId="7" fillId="6" borderId="0" xfId="0" applyFont="1" applyFill="1" applyBorder="1" applyAlignment="1">
      <alignment horizontal="center"/>
    </xf>
    <xf numFmtId="164" fontId="7" fillId="6" borderId="0" xfId="0" applyNumberFormat="1"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Border="1" applyAlignment="1">
      <alignment horizontal="left"/>
    </xf>
    <xf numFmtId="164" fontId="18" fillId="6" borderId="15" xfId="0" applyNumberFormat="1" applyFont="1" applyFill="1" applyBorder="1" applyAlignment="1">
      <alignment horizontal="center"/>
    </xf>
    <xf numFmtId="49" fontId="7" fillId="6" borderId="0" xfId="0" applyNumberFormat="1" applyFont="1" applyFill="1" applyBorder="1" applyAlignment="1">
      <alignment horizontal="center"/>
    </xf>
    <xf numFmtId="0" fontId="18" fillId="6" borderId="15" xfId="0" applyFont="1" applyFill="1" applyBorder="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8" t="s">
        <v>2</v>
      </c>
      <c r="D1" s="58"/>
      <c r="E1" s="58"/>
    </row>
    <row r="2" spans="1:5" ht="85.5" customHeight="1" x14ac:dyDescent="0.2">
      <c r="A2" s="13">
        <v>34</v>
      </c>
      <c r="B2" s="13" t="s">
        <v>3</v>
      </c>
      <c r="C2" s="57" t="s">
        <v>4</v>
      </c>
      <c r="D2" s="57"/>
      <c r="E2" s="57"/>
    </row>
    <row r="3" spans="1:5" ht="64.5" customHeight="1" x14ac:dyDescent="0.2">
      <c r="A3" s="13">
        <v>54</v>
      </c>
      <c r="B3" s="13" t="s">
        <v>5</v>
      </c>
      <c r="C3" s="57" t="s">
        <v>6</v>
      </c>
      <c r="D3" s="57"/>
      <c r="E3" s="57"/>
    </row>
    <row r="4" spans="1:5" ht="69" customHeight="1" x14ac:dyDescent="0.2">
      <c r="A4" s="13">
        <v>54</v>
      </c>
      <c r="B4" s="13" t="s">
        <v>7</v>
      </c>
      <c r="C4" s="57" t="s">
        <v>8</v>
      </c>
      <c r="D4" s="57"/>
      <c r="E4" s="57"/>
    </row>
    <row r="10" spans="1:5" ht="15.75" x14ac:dyDescent="0.2">
      <c r="B10" s="56" t="s">
        <v>46</v>
      </c>
      <c r="C10" s="56"/>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6" t="s">
        <v>45</v>
      </c>
      <c r="C26" s="56"/>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6" t="s">
        <v>47</v>
      </c>
      <c r="C34" s="56"/>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58"/>
  <sheetViews>
    <sheetView showGridLines="0" tabSelected="1" topLeftCell="A2" zoomScale="90" zoomScaleNormal="90" workbookViewId="0">
      <selection activeCell="F51" sqref="F51"/>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1</v>
      </c>
      <c r="C1" s="61" t="s">
        <v>25</v>
      </c>
      <c r="D1" s="62"/>
      <c r="F1" s="2" t="s">
        <v>26</v>
      </c>
      <c r="G1" s="8" t="s">
        <v>27</v>
      </c>
      <c r="H1" s="7">
        <f>COUNTIF(Formato!$L$10:$L$46,B1)</f>
        <v>35</v>
      </c>
      <c r="I1" s="63" t="s">
        <v>28</v>
      </c>
      <c r="J1" s="64"/>
      <c r="K1" s="64"/>
      <c r="L1" s="64"/>
    </row>
    <row r="2" spans="1:16" ht="29.25" customHeight="1" thickBot="1" x14ac:dyDescent="0.25">
      <c r="B2" s="21" t="str">
        <f>IF(B1&gt;0, CHOOSE(B1,"Enero", "Febrero", "Marzo", "Abril", "Mayo", "Junio", "Julio", "Agosto","Septiembre","Octubre","Noviembre","Diciembre"),"Escriba arriba número de mes a reportar")</f>
        <v>Enero</v>
      </c>
      <c r="F2" s="3"/>
      <c r="G2" s="9" t="s">
        <v>29</v>
      </c>
      <c r="H2" s="7">
        <f>COUNTIF(Formato!$M$10:$M$46,B1)</f>
        <v>10</v>
      </c>
      <c r="I2" s="63" t="s">
        <v>30</v>
      </c>
      <c r="J2" s="64"/>
      <c r="K2" s="64"/>
      <c r="L2" s="64"/>
    </row>
    <row r="3" spans="1:16" ht="18.75" thickBot="1" x14ac:dyDescent="0.25">
      <c r="A3" s="2" t="s">
        <v>31</v>
      </c>
      <c r="B3" s="20">
        <v>2026</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60" t="s">
        <v>35</v>
      </c>
      <c r="B6" s="60"/>
      <c r="C6" s="60"/>
      <c r="D6" s="60"/>
      <c r="E6" s="60"/>
      <c r="F6" s="60"/>
      <c r="G6" s="60"/>
      <c r="H6" s="60"/>
      <c r="I6" s="60"/>
    </row>
    <row r="7" spans="1:16" x14ac:dyDescent="0.2">
      <c r="D7" s="65" t="s">
        <v>62</v>
      </c>
      <c r="E7" s="65"/>
      <c r="F7" s="65"/>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ht="15" x14ac:dyDescent="0.2">
      <c r="A10" s="27">
        <v>237</v>
      </c>
      <c r="B10" s="39" t="s">
        <v>63</v>
      </c>
      <c r="C10" s="28">
        <v>46006</v>
      </c>
      <c r="D10" s="29" t="s">
        <v>64</v>
      </c>
      <c r="E10" s="27" t="s">
        <v>23</v>
      </c>
      <c r="F10" s="29" t="s">
        <v>59</v>
      </c>
      <c r="G10" s="28">
        <v>46031</v>
      </c>
      <c r="H10" s="28" t="s">
        <v>67</v>
      </c>
      <c r="I10" s="29"/>
      <c r="J10" s="29" t="s">
        <v>49</v>
      </c>
      <c r="K10" s="29"/>
      <c r="L10" s="4">
        <f>IF(Formato!$C10&lt;&gt;"",MONTH(C10),"")</f>
        <v>12</v>
      </c>
      <c r="M10" s="5">
        <f>IF(Formato!$G10&lt;&gt;"",MONTH(G10),"")</f>
        <v>1</v>
      </c>
      <c r="P10" s="10"/>
    </row>
    <row r="11" spans="1:16" ht="15" x14ac:dyDescent="0.2">
      <c r="A11" s="27">
        <v>238</v>
      </c>
      <c r="B11" s="39" t="s">
        <v>65</v>
      </c>
      <c r="C11" s="28">
        <v>46003</v>
      </c>
      <c r="D11" s="29" t="s">
        <v>66</v>
      </c>
      <c r="E11" s="27" t="s">
        <v>23</v>
      </c>
      <c r="F11" s="29" t="s">
        <v>59</v>
      </c>
      <c r="G11" s="28">
        <v>46035</v>
      </c>
      <c r="H11" s="28" t="s">
        <v>67</v>
      </c>
      <c r="I11" s="29"/>
      <c r="J11" s="29" t="s">
        <v>49</v>
      </c>
      <c r="K11" s="29"/>
      <c r="L11" s="4">
        <f>IF(Formato!$C11&lt;&gt;"",MONTH(C11),"")</f>
        <v>12</v>
      </c>
      <c r="M11" s="5">
        <f>IF(Formato!$G11&lt;&gt;"",MONTH(G11),"")</f>
        <v>1</v>
      </c>
      <c r="P11" s="10"/>
    </row>
    <row r="12" spans="1:16" ht="15" x14ac:dyDescent="0.2">
      <c r="A12" s="40" t="s">
        <v>68</v>
      </c>
      <c r="B12" s="39" t="s">
        <v>101</v>
      </c>
      <c r="C12" s="28">
        <v>46028</v>
      </c>
      <c r="D12" s="29" t="s">
        <v>115</v>
      </c>
      <c r="E12" s="27" t="s">
        <v>23</v>
      </c>
      <c r="F12" s="29" t="s">
        <v>59</v>
      </c>
      <c r="G12" s="28">
        <v>46044</v>
      </c>
      <c r="H12" s="28" t="s">
        <v>67</v>
      </c>
      <c r="I12" s="29"/>
      <c r="J12" s="29" t="s">
        <v>49</v>
      </c>
      <c r="K12" s="29"/>
      <c r="L12" s="4">
        <f>IF(Formato!$C12&lt;&gt;"",MONTH(C12),"")</f>
        <v>1</v>
      </c>
      <c r="M12" s="5">
        <f>IF(Formato!$G12&lt;&gt;"",MONTH(G12),"")</f>
        <v>1</v>
      </c>
      <c r="P12" s="10"/>
    </row>
    <row r="13" spans="1:16" ht="15" x14ac:dyDescent="0.2">
      <c r="A13" s="40" t="s">
        <v>69</v>
      </c>
      <c r="B13" s="39" t="s">
        <v>102</v>
      </c>
      <c r="C13" s="28">
        <v>46031</v>
      </c>
      <c r="D13" s="29" t="s">
        <v>116</v>
      </c>
      <c r="E13" s="27" t="s">
        <v>23</v>
      </c>
      <c r="F13" s="29" t="s">
        <v>59</v>
      </c>
      <c r="G13" s="28">
        <v>46048</v>
      </c>
      <c r="H13" s="28" t="s">
        <v>67</v>
      </c>
      <c r="I13" s="29"/>
      <c r="J13" s="29" t="s">
        <v>49</v>
      </c>
      <c r="K13" s="29"/>
      <c r="L13" s="4">
        <f>IF(Formato!$C13&lt;&gt;"",MONTH(C13),"")</f>
        <v>1</v>
      </c>
      <c r="M13" s="5">
        <f>IF(Formato!$G13&lt;&gt;"",MONTH(G13),"")</f>
        <v>1</v>
      </c>
    </row>
    <row r="14" spans="1:16" ht="15" x14ac:dyDescent="0.2">
      <c r="A14" s="40" t="s">
        <v>70</v>
      </c>
      <c r="B14" s="39" t="s">
        <v>65</v>
      </c>
      <c r="C14" s="28">
        <v>46031</v>
      </c>
      <c r="D14" s="29" t="s">
        <v>117</v>
      </c>
      <c r="E14" s="27" t="s">
        <v>23</v>
      </c>
      <c r="F14" s="29" t="s">
        <v>59</v>
      </c>
      <c r="G14" s="28">
        <v>46048</v>
      </c>
      <c r="H14" s="28" t="s">
        <v>67</v>
      </c>
      <c r="I14" s="29"/>
      <c r="J14" s="29" t="s">
        <v>53</v>
      </c>
      <c r="K14" s="29"/>
      <c r="L14" s="4">
        <f>IF(Formato!$C14&lt;&gt;"",MONTH(C14),"")</f>
        <v>1</v>
      </c>
      <c r="M14" s="5">
        <f>IF(Formato!$G14&lt;&gt;"",MONTH(G14),"")</f>
        <v>1</v>
      </c>
    </row>
    <row r="15" spans="1:16" ht="15" x14ac:dyDescent="0.2">
      <c r="A15" s="40" t="s">
        <v>71</v>
      </c>
      <c r="B15" s="39" t="s">
        <v>103</v>
      </c>
      <c r="C15" s="28">
        <v>45670</v>
      </c>
      <c r="D15" s="29" t="s">
        <v>118</v>
      </c>
      <c r="E15" s="27" t="s">
        <v>23</v>
      </c>
      <c r="F15" s="29" t="s">
        <v>59</v>
      </c>
      <c r="G15" s="28">
        <v>46037</v>
      </c>
      <c r="H15" s="28" t="s">
        <v>67</v>
      </c>
      <c r="I15" s="29"/>
      <c r="J15" s="29" t="s">
        <v>49</v>
      </c>
      <c r="K15" s="29"/>
      <c r="L15" s="4">
        <f>IF(Formato!$C15&lt;&gt;"",MONTH(C15),"")</f>
        <v>1</v>
      </c>
      <c r="M15" s="5">
        <f>IF(Formato!$G15&lt;&gt;"",MONTH(G15),"")</f>
        <v>1</v>
      </c>
    </row>
    <row r="16" spans="1:16" ht="15" x14ac:dyDescent="0.2">
      <c r="A16" s="40" t="s">
        <v>72</v>
      </c>
      <c r="B16" s="39" t="s">
        <v>104</v>
      </c>
      <c r="C16" s="28">
        <v>46035</v>
      </c>
      <c r="D16" s="29" t="s">
        <v>119</v>
      </c>
      <c r="E16" s="27" t="s">
        <v>23</v>
      </c>
      <c r="F16" s="29" t="s">
        <v>59</v>
      </c>
      <c r="G16" s="28">
        <v>46048</v>
      </c>
      <c r="H16" s="28" t="s">
        <v>67</v>
      </c>
      <c r="I16" s="29"/>
      <c r="J16" s="29" t="s">
        <v>49</v>
      </c>
      <c r="K16" s="29"/>
      <c r="L16" s="4">
        <f>IF(Formato!$C16&lt;&gt;"",MONTH(C16),"")</f>
        <v>1</v>
      </c>
      <c r="M16" s="5">
        <f>IF(Formato!$G16&lt;&gt;"",MONTH(G16),"")</f>
        <v>1</v>
      </c>
    </row>
    <row r="17" spans="1:13" ht="15" x14ac:dyDescent="0.2">
      <c r="A17" s="40" t="s">
        <v>73</v>
      </c>
      <c r="B17" s="39" t="s">
        <v>105</v>
      </c>
      <c r="C17" s="28">
        <v>46037</v>
      </c>
      <c r="D17" s="29" t="s">
        <v>120</v>
      </c>
      <c r="E17" s="27" t="s">
        <v>23</v>
      </c>
      <c r="F17" s="29" t="s">
        <v>59</v>
      </c>
      <c r="G17" s="28">
        <v>46037</v>
      </c>
      <c r="H17" s="28" t="s">
        <v>67</v>
      </c>
      <c r="I17" s="29"/>
      <c r="J17" s="29" t="s">
        <v>49</v>
      </c>
      <c r="K17" s="29"/>
      <c r="L17" s="4">
        <f>IF(Formato!$C17&lt;&gt;"",MONTH(C17),"")</f>
        <v>1</v>
      </c>
      <c r="M17" s="5">
        <f>IF(Formato!$G17&lt;&gt;"",MONTH(G17),"")</f>
        <v>1</v>
      </c>
    </row>
    <row r="18" spans="1:13" ht="15" x14ac:dyDescent="0.2">
      <c r="A18" s="40" t="s">
        <v>74</v>
      </c>
      <c r="B18" s="39" t="s">
        <v>106</v>
      </c>
      <c r="C18" s="28">
        <v>46036</v>
      </c>
      <c r="D18" s="29" t="s">
        <v>121</v>
      </c>
      <c r="E18" s="27" t="s">
        <v>23</v>
      </c>
      <c r="F18" s="29" t="s">
        <v>59</v>
      </c>
      <c r="G18" s="28">
        <v>46044</v>
      </c>
      <c r="H18" s="28" t="s">
        <v>67</v>
      </c>
      <c r="I18" s="29"/>
      <c r="J18" s="29" t="s">
        <v>53</v>
      </c>
      <c r="K18" s="29"/>
      <c r="L18" s="4">
        <f>IF(Formato!$C18&lt;&gt;"",MONTH(C18),"")</f>
        <v>1</v>
      </c>
      <c r="M18" s="5">
        <f>IF(Formato!$G18&lt;&gt;"",MONTH(G18),"")</f>
        <v>1</v>
      </c>
    </row>
    <row r="19" spans="1:13" ht="15" x14ac:dyDescent="0.2">
      <c r="A19" s="40" t="s">
        <v>75</v>
      </c>
      <c r="B19" s="39" t="s">
        <v>65</v>
      </c>
      <c r="C19" s="28">
        <v>46036</v>
      </c>
      <c r="D19" s="29" t="s">
        <v>122</v>
      </c>
      <c r="E19" s="27" t="s">
        <v>23</v>
      </c>
      <c r="F19" s="29" t="s">
        <v>59</v>
      </c>
      <c r="G19" s="28">
        <v>46050</v>
      </c>
      <c r="H19" s="28" t="s">
        <v>67</v>
      </c>
      <c r="I19" s="29"/>
      <c r="J19" s="29" t="s">
        <v>53</v>
      </c>
      <c r="K19" s="29"/>
      <c r="L19" s="4">
        <f>IF(Formato!$C19&lt;&gt;"",MONTH(C19),"")</f>
        <v>1</v>
      </c>
      <c r="M19" s="5">
        <f>IF(Formato!$G19&lt;&gt;"",MONTH(G19),"")</f>
        <v>1</v>
      </c>
    </row>
    <row r="20" spans="1:13" ht="15" x14ac:dyDescent="0.2">
      <c r="A20" s="40" t="s">
        <v>76</v>
      </c>
      <c r="B20" s="39" t="s">
        <v>107</v>
      </c>
      <c r="C20" s="28">
        <v>46037</v>
      </c>
      <c r="D20" s="29" t="s">
        <v>123</v>
      </c>
      <c r="E20" s="27" t="s">
        <v>23</v>
      </c>
      <c r="F20" s="29" t="s">
        <v>59</v>
      </c>
      <c r="G20" s="28">
        <v>46056</v>
      </c>
      <c r="H20" s="28" t="s">
        <v>67</v>
      </c>
      <c r="I20" s="29"/>
      <c r="J20" s="29" t="s">
        <v>49</v>
      </c>
      <c r="K20" s="29"/>
      <c r="L20" s="4">
        <f>IF(Formato!$C20&lt;&gt;"",MONTH(C20),"")</f>
        <v>1</v>
      </c>
      <c r="M20" s="5">
        <f>IF(Formato!$G20&lt;&gt;"",MONTH(G20),"")</f>
        <v>2</v>
      </c>
    </row>
    <row r="21" spans="1:13" ht="15" x14ac:dyDescent="0.2">
      <c r="A21" s="40" t="s">
        <v>77</v>
      </c>
      <c r="B21" s="39" t="s">
        <v>108</v>
      </c>
      <c r="C21" s="28">
        <v>46041</v>
      </c>
      <c r="D21" s="29" t="s">
        <v>124</v>
      </c>
      <c r="E21" s="27" t="s">
        <v>23</v>
      </c>
      <c r="F21" s="29" t="s">
        <v>59</v>
      </c>
      <c r="G21" s="28">
        <v>46056</v>
      </c>
      <c r="H21" s="28" t="s">
        <v>67</v>
      </c>
      <c r="I21" s="29"/>
      <c r="J21" s="29" t="s">
        <v>49</v>
      </c>
      <c r="K21" s="29"/>
      <c r="L21" s="4">
        <f>IF(Formato!$C21&lt;&gt;"",MONTH(C21),"")</f>
        <v>1</v>
      </c>
      <c r="M21" s="5">
        <f>IF(Formato!$G21&lt;&gt;"",MONTH(G21),"")</f>
        <v>2</v>
      </c>
    </row>
    <row r="22" spans="1:13" ht="15" x14ac:dyDescent="0.2">
      <c r="A22" s="40" t="s">
        <v>78</v>
      </c>
      <c r="B22" s="39" t="s">
        <v>108</v>
      </c>
      <c r="C22" s="28">
        <v>46041</v>
      </c>
      <c r="D22" s="29" t="s">
        <v>125</v>
      </c>
      <c r="E22" s="27" t="s">
        <v>23</v>
      </c>
      <c r="F22" s="29" t="s">
        <v>59</v>
      </c>
      <c r="G22" s="28">
        <v>46056</v>
      </c>
      <c r="H22" s="28" t="s">
        <v>67</v>
      </c>
      <c r="I22" s="29"/>
      <c r="J22" s="29" t="s">
        <v>49</v>
      </c>
      <c r="K22" s="29"/>
      <c r="L22" s="4">
        <f>IF(Formato!$C22&lt;&gt;"",MONTH(C22),"")</f>
        <v>1</v>
      </c>
      <c r="M22" s="5">
        <f>IF(Formato!$G22&lt;&gt;"",MONTH(G22),"")</f>
        <v>2</v>
      </c>
    </row>
    <row r="23" spans="1:13" ht="15" x14ac:dyDescent="0.2">
      <c r="A23" s="40" t="s">
        <v>79</v>
      </c>
      <c r="B23" s="39" t="s">
        <v>108</v>
      </c>
      <c r="C23" s="28">
        <v>46041</v>
      </c>
      <c r="D23" s="29" t="s">
        <v>126</v>
      </c>
      <c r="E23" s="27" t="s">
        <v>23</v>
      </c>
      <c r="F23" s="29" t="s">
        <v>59</v>
      </c>
      <c r="G23" s="28">
        <v>46056</v>
      </c>
      <c r="H23" s="28" t="s">
        <v>67</v>
      </c>
      <c r="I23" s="29"/>
      <c r="J23" s="29" t="s">
        <v>49</v>
      </c>
      <c r="K23" s="29"/>
      <c r="L23" s="4">
        <f>IF(Formato!$C23&lt;&gt;"",MONTH(C23),"")</f>
        <v>1</v>
      </c>
      <c r="M23" s="5">
        <f>IF(Formato!$G23&lt;&gt;"",MONTH(G23),"")</f>
        <v>2</v>
      </c>
    </row>
    <row r="24" spans="1:13" ht="15" x14ac:dyDescent="0.2">
      <c r="A24" s="40" t="s">
        <v>80</v>
      </c>
      <c r="B24" s="39" t="s">
        <v>108</v>
      </c>
      <c r="C24" s="28">
        <v>46041</v>
      </c>
      <c r="D24" s="29" t="s">
        <v>127</v>
      </c>
      <c r="E24" s="27" t="s">
        <v>23</v>
      </c>
      <c r="F24" s="29" t="s">
        <v>59</v>
      </c>
      <c r="G24" s="28">
        <v>46056</v>
      </c>
      <c r="H24" s="28" t="s">
        <v>67</v>
      </c>
      <c r="I24" s="29"/>
      <c r="J24" s="29" t="s">
        <v>49</v>
      </c>
      <c r="K24" s="29"/>
      <c r="L24" s="4">
        <f>IF(Formato!$C24&lt;&gt;"",MONTH(C24),"")</f>
        <v>1</v>
      </c>
      <c r="M24" s="5">
        <f>IF(Formato!$G24&lt;&gt;"",MONTH(G24),"")</f>
        <v>2</v>
      </c>
    </row>
    <row r="25" spans="1:13" ht="15" x14ac:dyDescent="0.2">
      <c r="A25" s="40" t="s">
        <v>81</v>
      </c>
      <c r="B25" s="39" t="s">
        <v>108</v>
      </c>
      <c r="C25" s="28">
        <v>46041</v>
      </c>
      <c r="D25" s="29" t="s">
        <v>128</v>
      </c>
      <c r="E25" s="27" t="s">
        <v>23</v>
      </c>
      <c r="F25" s="29" t="s">
        <v>59</v>
      </c>
      <c r="G25" s="28">
        <v>46056</v>
      </c>
      <c r="H25" s="28" t="s">
        <v>67</v>
      </c>
      <c r="I25" s="29"/>
      <c r="J25" s="29" t="s">
        <v>49</v>
      </c>
      <c r="K25" s="29"/>
      <c r="L25" s="4">
        <f>IF(Formato!$C25&lt;&gt;"",MONTH(C25),"")</f>
        <v>1</v>
      </c>
      <c r="M25" s="5">
        <f>IF(Formato!$G25&lt;&gt;"",MONTH(G25),"")</f>
        <v>2</v>
      </c>
    </row>
    <row r="26" spans="1:13" ht="15" x14ac:dyDescent="0.2">
      <c r="A26" s="40" t="s">
        <v>82</v>
      </c>
      <c r="B26" s="39" t="s">
        <v>108</v>
      </c>
      <c r="C26" s="28">
        <v>46041</v>
      </c>
      <c r="D26" s="29" t="s">
        <v>129</v>
      </c>
      <c r="E26" s="27" t="s">
        <v>23</v>
      </c>
      <c r="F26" s="29" t="s">
        <v>59</v>
      </c>
      <c r="G26" s="28">
        <v>46057</v>
      </c>
      <c r="H26" s="28" t="s">
        <v>67</v>
      </c>
      <c r="I26" s="29"/>
      <c r="J26" s="29" t="s">
        <v>49</v>
      </c>
      <c r="K26" s="29"/>
      <c r="L26" s="4">
        <f>IF(Formato!$C26&lt;&gt;"",MONTH(C26),"")</f>
        <v>1</v>
      </c>
      <c r="M26" s="5">
        <f>IF(Formato!$G26&lt;&gt;"",MONTH(G26),"")</f>
        <v>2</v>
      </c>
    </row>
    <row r="27" spans="1:13" ht="15" x14ac:dyDescent="0.2">
      <c r="A27" s="40" t="s">
        <v>83</v>
      </c>
      <c r="B27" s="39" t="s">
        <v>109</v>
      </c>
      <c r="C27" s="28">
        <v>46041</v>
      </c>
      <c r="D27" s="29" t="s">
        <v>130</v>
      </c>
      <c r="E27" s="27" t="s">
        <v>23</v>
      </c>
      <c r="F27" s="29" t="s">
        <v>59</v>
      </c>
      <c r="G27" s="28">
        <v>46056</v>
      </c>
      <c r="H27" s="28" t="s">
        <v>67</v>
      </c>
      <c r="I27" s="29"/>
      <c r="J27" s="29" t="s">
        <v>49</v>
      </c>
      <c r="K27" s="29"/>
      <c r="L27" s="4">
        <f>IF(Formato!$C27&lt;&gt;"",MONTH(C27),"")</f>
        <v>1</v>
      </c>
      <c r="M27" s="5">
        <f>IF(Formato!$G27&lt;&gt;"",MONTH(G27),"")</f>
        <v>2</v>
      </c>
    </row>
    <row r="28" spans="1:13" ht="15" x14ac:dyDescent="0.2">
      <c r="A28" s="40" t="s">
        <v>84</v>
      </c>
      <c r="B28" s="39" t="s">
        <v>108</v>
      </c>
      <c r="C28" s="28">
        <v>46041</v>
      </c>
      <c r="D28" s="29" t="s">
        <v>131</v>
      </c>
      <c r="E28" s="27" t="s">
        <v>23</v>
      </c>
      <c r="F28" s="29" t="s">
        <v>59</v>
      </c>
      <c r="G28" s="28">
        <v>46056</v>
      </c>
      <c r="H28" s="28" t="s">
        <v>67</v>
      </c>
      <c r="I28" s="29"/>
      <c r="J28" s="29" t="s">
        <v>49</v>
      </c>
      <c r="K28" s="29"/>
      <c r="L28" s="4">
        <f>IF(Formato!$C28&lt;&gt;"",MONTH(C28),"")</f>
        <v>1</v>
      </c>
      <c r="M28" s="5">
        <f>IF(Formato!$G28&lt;&gt;"",MONTH(G28),"")</f>
        <v>2</v>
      </c>
    </row>
    <row r="29" spans="1:13" ht="15" x14ac:dyDescent="0.2">
      <c r="A29" s="40" t="s">
        <v>85</v>
      </c>
      <c r="B29" s="39" t="s">
        <v>108</v>
      </c>
      <c r="C29" s="28">
        <v>46041</v>
      </c>
      <c r="D29" s="29" t="s">
        <v>132</v>
      </c>
      <c r="E29" s="27" t="s">
        <v>23</v>
      </c>
      <c r="F29" s="29" t="s">
        <v>59</v>
      </c>
      <c r="G29" s="28">
        <v>46056</v>
      </c>
      <c r="H29" s="28" t="s">
        <v>67</v>
      </c>
      <c r="I29" s="29"/>
      <c r="J29" s="29" t="s">
        <v>49</v>
      </c>
      <c r="K29" s="29"/>
      <c r="L29" s="4">
        <f>IF(Formato!$C29&lt;&gt;"",MONTH(C29),"")</f>
        <v>1</v>
      </c>
      <c r="M29" s="5">
        <f>IF(Formato!$G29&lt;&gt;"",MONTH(G29),"")</f>
        <v>2</v>
      </c>
    </row>
    <row r="30" spans="1:13" ht="15" x14ac:dyDescent="0.2">
      <c r="A30" s="40" t="s">
        <v>86</v>
      </c>
      <c r="B30" s="39" t="s">
        <v>108</v>
      </c>
      <c r="C30" s="28">
        <v>46041</v>
      </c>
      <c r="D30" s="29" t="s">
        <v>133</v>
      </c>
      <c r="E30" s="27" t="s">
        <v>23</v>
      </c>
      <c r="F30" s="29" t="s">
        <v>59</v>
      </c>
      <c r="G30" s="28">
        <v>46056</v>
      </c>
      <c r="H30" s="28" t="s">
        <v>67</v>
      </c>
      <c r="I30" s="29"/>
      <c r="J30" s="29" t="s">
        <v>49</v>
      </c>
      <c r="K30" s="29"/>
      <c r="L30" s="4">
        <f>IF(Formato!$C30&lt;&gt;"",MONTH(C30),"")</f>
        <v>1</v>
      </c>
      <c r="M30" s="5">
        <f>IF(Formato!$G30&lt;&gt;"",MONTH(G30),"")</f>
        <v>2</v>
      </c>
    </row>
    <row r="31" spans="1:13" ht="15" x14ac:dyDescent="0.2">
      <c r="A31" s="40" t="s">
        <v>87</v>
      </c>
      <c r="B31" s="39" t="s">
        <v>65</v>
      </c>
      <c r="C31" s="28">
        <v>46044</v>
      </c>
      <c r="D31" s="29" t="s">
        <v>134</v>
      </c>
      <c r="E31" s="27" t="s">
        <v>22</v>
      </c>
      <c r="F31" s="29"/>
      <c r="G31" s="28"/>
      <c r="H31" s="28" t="s">
        <v>22</v>
      </c>
      <c r="I31" s="29"/>
      <c r="J31" s="29" t="s">
        <v>53</v>
      </c>
      <c r="K31" s="29"/>
      <c r="L31" s="4">
        <f>IF(Formato!$C31&lt;&gt;"",MONTH(C31),"")</f>
        <v>1</v>
      </c>
      <c r="M31" s="5" t="str">
        <f>IF(Formato!$G31&lt;&gt;"",MONTH(G31),"")</f>
        <v/>
      </c>
    </row>
    <row r="32" spans="1:13" ht="15" x14ac:dyDescent="0.2">
      <c r="A32" s="40" t="s">
        <v>88</v>
      </c>
      <c r="B32" s="39" t="s">
        <v>65</v>
      </c>
      <c r="C32" s="28">
        <v>46043</v>
      </c>
      <c r="D32" s="29" t="s">
        <v>135</v>
      </c>
      <c r="E32" s="27" t="s">
        <v>22</v>
      </c>
      <c r="F32" s="29"/>
      <c r="G32" s="28"/>
      <c r="H32" s="28" t="s">
        <v>22</v>
      </c>
      <c r="I32" s="29"/>
      <c r="J32" s="29" t="s">
        <v>53</v>
      </c>
      <c r="K32" s="29"/>
      <c r="L32" s="4">
        <f>IF(Formato!$C32&lt;&gt;"",MONTH(C32),"")</f>
        <v>1</v>
      </c>
      <c r="M32" s="5" t="str">
        <f>IF(Formato!$G32&lt;&gt;"",MONTH(G32),"")</f>
        <v/>
      </c>
    </row>
    <row r="33" spans="1:14" ht="15" x14ac:dyDescent="0.2">
      <c r="A33" s="40" t="s">
        <v>89</v>
      </c>
      <c r="B33" s="39" t="s">
        <v>108</v>
      </c>
      <c r="C33" s="28">
        <v>46044</v>
      </c>
      <c r="D33" s="29" t="s">
        <v>136</v>
      </c>
      <c r="E33" s="27" t="s">
        <v>22</v>
      </c>
      <c r="F33" s="29"/>
      <c r="G33" s="28"/>
      <c r="H33" s="28" t="s">
        <v>22</v>
      </c>
      <c r="I33" s="29"/>
      <c r="J33" s="29" t="s">
        <v>49</v>
      </c>
      <c r="K33" s="29"/>
      <c r="L33" s="4">
        <f>IF(Formato!$C33&lt;&gt;"",MONTH(C33),"")</f>
        <v>1</v>
      </c>
      <c r="M33" s="5" t="str">
        <f>IF(Formato!$G33&lt;&gt;"",MONTH(G33),"")</f>
        <v/>
      </c>
    </row>
    <row r="34" spans="1:14" ht="15" x14ac:dyDescent="0.2">
      <c r="A34" s="40" t="s">
        <v>90</v>
      </c>
      <c r="B34" s="39" t="s">
        <v>108</v>
      </c>
      <c r="C34" s="28">
        <v>46044</v>
      </c>
      <c r="D34" s="29" t="s">
        <v>137</v>
      </c>
      <c r="E34" s="27" t="s">
        <v>22</v>
      </c>
      <c r="F34" s="29"/>
      <c r="G34" s="28"/>
      <c r="H34" s="28" t="s">
        <v>22</v>
      </c>
      <c r="I34" s="29"/>
      <c r="J34" s="29" t="s">
        <v>49</v>
      </c>
      <c r="K34" s="29"/>
      <c r="L34" s="4">
        <f>IF(Formato!$C34&lt;&gt;"",MONTH(C34),"")</f>
        <v>1</v>
      </c>
      <c r="M34" s="5" t="str">
        <f>IF(Formato!$G34&lt;&gt;"",MONTH(G34),"")</f>
        <v/>
      </c>
    </row>
    <row r="35" spans="1:14" ht="15" x14ac:dyDescent="0.2">
      <c r="A35" s="40" t="s">
        <v>91</v>
      </c>
      <c r="B35" s="39" t="s">
        <v>108</v>
      </c>
      <c r="C35" s="28">
        <v>46044</v>
      </c>
      <c r="D35" s="29" t="s">
        <v>138</v>
      </c>
      <c r="E35" s="27" t="s">
        <v>22</v>
      </c>
      <c r="F35" s="29"/>
      <c r="G35" s="28"/>
      <c r="H35" s="28" t="s">
        <v>22</v>
      </c>
      <c r="I35" s="29"/>
      <c r="J35" s="29" t="s">
        <v>49</v>
      </c>
      <c r="K35" s="29"/>
      <c r="L35" s="4">
        <f>IF(Formato!$C35&lt;&gt;"",MONTH(C35),"")</f>
        <v>1</v>
      </c>
      <c r="M35" s="5" t="str">
        <f>IF(Formato!$G35&lt;&gt;"",MONTH(G35),"")</f>
        <v/>
      </c>
    </row>
    <row r="36" spans="1:14" ht="15" x14ac:dyDescent="0.2">
      <c r="A36" s="40" t="s">
        <v>92</v>
      </c>
      <c r="B36" s="39" t="s">
        <v>108</v>
      </c>
      <c r="C36" s="28">
        <v>46044</v>
      </c>
      <c r="D36" s="29" t="s">
        <v>139</v>
      </c>
      <c r="E36" s="27" t="s">
        <v>22</v>
      </c>
      <c r="F36" s="29"/>
      <c r="G36" s="28"/>
      <c r="H36" s="28" t="s">
        <v>22</v>
      </c>
      <c r="I36" s="29"/>
      <c r="J36" s="29" t="s">
        <v>49</v>
      </c>
      <c r="K36" s="29"/>
      <c r="L36" s="4">
        <f>IF(Formato!$C36&lt;&gt;"",MONTH(C36),"")</f>
        <v>1</v>
      </c>
      <c r="M36" s="5" t="str">
        <f>IF(Formato!$G36&lt;&gt;"",MONTH(G36),"")</f>
        <v/>
      </c>
    </row>
    <row r="37" spans="1:14" ht="15" x14ac:dyDescent="0.2">
      <c r="A37" s="40" t="s">
        <v>93</v>
      </c>
      <c r="B37" s="39" t="s">
        <v>108</v>
      </c>
      <c r="C37" s="28">
        <v>46044</v>
      </c>
      <c r="D37" s="29" t="s">
        <v>140</v>
      </c>
      <c r="E37" s="27" t="s">
        <v>22</v>
      </c>
      <c r="F37" s="29"/>
      <c r="G37" s="28"/>
      <c r="H37" s="28" t="s">
        <v>22</v>
      </c>
      <c r="I37" s="29"/>
      <c r="J37" s="29" t="s">
        <v>49</v>
      </c>
      <c r="K37" s="29"/>
      <c r="L37" s="4">
        <f>IF(Formato!$C37&lt;&gt;"",MONTH(C37),"")</f>
        <v>1</v>
      </c>
      <c r="M37" s="5" t="str">
        <f>IF(Formato!$G37&lt;&gt;"",MONTH(G37),"")</f>
        <v/>
      </c>
    </row>
    <row r="38" spans="1:14" ht="15" x14ac:dyDescent="0.2">
      <c r="A38" s="40" t="s">
        <v>94</v>
      </c>
      <c r="B38" s="39" t="s">
        <v>110</v>
      </c>
      <c r="C38" s="28">
        <v>46044</v>
      </c>
      <c r="D38" s="29" t="s">
        <v>141</v>
      </c>
      <c r="E38" s="27" t="s">
        <v>23</v>
      </c>
      <c r="F38" s="29" t="s">
        <v>59</v>
      </c>
      <c r="G38" s="28">
        <v>46056</v>
      </c>
      <c r="H38" s="28" t="s">
        <v>67</v>
      </c>
      <c r="I38" s="29"/>
      <c r="J38" s="29" t="s">
        <v>49</v>
      </c>
      <c r="K38" s="29"/>
      <c r="L38" s="4">
        <f>IF(Formato!$C38&lt;&gt;"",MONTH(C38),"")</f>
        <v>1</v>
      </c>
      <c r="M38" s="5">
        <f>IF(Formato!$G38&lt;&gt;"",MONTH(G38),"")</f>
        <v>2</v>
      </c>
    </row>
    <row r="39" spans="1:14" ht="15" x14ac:dyDescent="0.2">
      <c r="A39" s="40" t="s">
        <v>95</v>
      </c>
      <c r="B39" s="39" t="s">
        <v>111</v>
      </c>
      <c r="C39" s="28">
        <v>46048</v>
      </c>
      <c r="D39" s="29" t="s">
        <v>142</v>
      </c>
      <c r="E39" s="27" t="s">
        <v>22</v>
      </c>
      <c r="F39" s="29"/>
      <c r="G39" s="28"/>
      <c r="H39" s="28" t="s">
        <v>22</v>
      </c>
      <c r="I39" s="29"/>
      <c r="J39" s="29" t="s">
        <v>49</v>
      </c>
      <c r="K39" s="29"/>
      <c r="L39" s="4">
        <f>IF(Formato!$C39&lt;&gt;"",MONTH(C39),"")</f>
        <v>1</v>
      </c>
      <c r="M39" s="5" t="str">
        <f>IF(Formato!$G39&lt;&gt;"",MONTH(G39),"")</f>
        <v/>
      </c>
    </row>
    <row r="40" spans="1:14" ht="15" x14ac:dyDescent="0.2">
      <c r="A40" s="40" t="s">
        <v>96</v>
      </c>
      <c r="B40" s="39" t="s">
        <v>65</v>
      </c>
      <c r="C40" s="28">
        <v>46048</v>
      </c>
      <c r="D40" s="29" t="s">
        <v>143</v>
      </c>
      <c r="E40" s="27" t="s">
        <v>22</v>
      </c>
      <c r="F40" s="29"/>
      <c r="G40" s="28"/>
      <c r="H40" s="28" t="s">
        <v>22</v>
      </c>
      <c r="I40" s="29"/>
      <c r="J40" s="29" t="s">
        <v>53</v>
      </c>
      <c r="K40" s="29"/>
      <c r="L40" s="4">
        <f>IF(Formato!$C40&lt;&gt;"",MONTH(C40),"")</f>
        <v>1</v>
      </c>
      <c r="M40" s="5" t="str">
        <f>IF(Formato!$G40&lt;&gt;"",MONTH(G40),"")</f>
        <v/>
      </c>
    </row>
    <row r="41" spans="1:14" ht="15" x14ac:dyDescent="0.2">
      <c r="A41" s="40" t="s">
        <v>97</v>
      </c>
      <c r="B41" s="39" t="s">
        <v>112</v>
      </c>
      <c r="C41" s="28">
        <v>46049</v>
      </c>
      <c r="D41" s="29" t="s">
        <v>144</v>
      </c>
      <c r="E41" s="27" t="s">
        <v>22</v>
      </c>
      <c r="F41" s="29"/>
      <c r="G41" s="28"/>
      <c r="H41" s="28" t="s">
        <v>22</v>
      </c>
      <c r="I41" s="29"/>
      <c r="J41" s="29" t="s">
        <v>49</v>
      </c>
      <c r="K41" s="29"/>
      <c r="L41" s="4">
        <f>IF(Formato!$C41&lt;&gt;"",MONTH(C41),"")</f>
        <v>1</v>
      </c>
      <c r="M41" s="5" t="str">
        <f>IF(Formato!$G41&lt;&gt;"",MONTH(G41),"")</f>
        <v/>
      </c>
    </row>
    <row r="42" spans="1:14" ht="15" x14ac:dyDescent="0.2">
      <c r="A42" s="40" t="s">
        <v>98</v>
      </c>
      <c r="B42" s="39" t="s">
        <v>106</v>
      </c>
      <c r="C42" s="28">
        <v>46049</v>
      </c>
      <c r="D42" s="29" t="s">
        <v>145</v>
      </c>
      <c r="E42" s="27" t="s">
        <v>22</v>
      </c>
      <c r="F42" s="29"/>
      <c r="G42" s="28"/>
      <c r="H42" s="28" t="s">
        <v>22</v>
      </c>
      <c r="I42" s="29"/>
      <c r="J42" s="29" t="s">
        <v>53</v>
      </c>
      <c r="K42" s="29"/>
      <c r="L42" s="4">
        <f>IF(Formato!$C42&lt;&gt;"",MONTH(C42),"")</f>
        <v>1</v>
      </c>
      <c r="M42" s="5" t="str">
        <f>IF(Formato!$G42&lt;&gt;"",MONTH(G42),"")</f>
        <v/>
      </c>
    </row>
    <row r="43" spans="1:14" ht="15" x14ac:dyDescent="0.2">
      <c r="A43" s="40" t="s">
        <v>99</v>
      </c>
      <c r="B43" s="39" t="s">
        <v>113</v>
      </c>
      <c r="C43" s="28">
        <v>46048</v>
      </c>
      <c r="D43" s="29" t="s">
        <v>146</v>
      </c>
      <c r="E43" s="27" t="s">
        <v>22</v>
      </c>
      <c r="F43" s="29"/>
      <c r="G43" s="28"/>
      <c r="H43" s="28" t="s">
        <v>22</v>
      </c>
      <c r="I43" s="29"/>
      <c r="J43" s="29" t="s">
        <v>53</v>
      </c>
      <c r="K43" s="29"/>
      <c r="L43" s="4">
        <f>IF(Formato!$C43&lt;&gt;"",MONTH(C43),"")</f>
        <v>1</v>
      </c>
      <c r="M43" s="5" t="str">
        <f>IF(Formato!$G43&lt;&gt;"",MONTH(G43),"")</f>
        <v/>
      </c>
    </row>
    <row r="44" spans="1:14" ht="15" x14ac:dyDescent="0.2">
      <c r="A44" s="40" t="s">
        <v>100</v>
      </c>
      <c r="B44" s="39" t="s">
        <v>113</v>
      </c>
      <c r="C44" s="28">
        <v>46048</v>
      </c>
      <c r="D44" s="29" t="s">
        <v>147</v>
      </c>
      <c r="E44" s="27" t="s">
        <v>22</v>
      </c>
      <c r="F44" s="29"/>
      <c r="G44" s="28"/>
      <c r="H44" s="28" t="s">
        <v>22</v>
      </c>
      <c r="I44" s="29"/>
      <c r="J44" s="29" t="s">
        <v>53</v>
      </c>
      <c r="K44" s="29"/>
      <c r="L44" s="17">
        <f>IF(Formato!$C44&lt;&gt;"",MONTH(C44),"")</f>
        <v>1</v>
      </c>
      <c r="M44" s="18" t="str">
        <f>IF(Formato!$G44&lt;&gt;"",MONTH(G44),"")</f>
        <v/>
      </c>
    </row>
    <row r="45" spans="1:14" ht="15" x14ac:dyDescent="0.2">
      <c r="A45" s="40" t="s">
        <v>114</v>
      </c>
      <c r="B45" s="52" t="s">
        <v>113</v>
      </c>
      <c r="C45" s="28">
        <v>46048</v>
      </c>
      <c r="D45" s="48" t="s">
        <v>148</v>
      </c>
      <c r="E45" s="27" t="s">
        <v>22</v>
      </c>
      <c r="F45" s="48"/>
      <c r="G45" s="47"/>
      <c r="H45" s="28" t="s">
        <v>22</v>
      </c>
      <c r="I45" s="48"/>
      <c r="J45" s="29" t="s">
        <v>53</v>
      </c>
      <c r="K45" s="48"/>
      <c r="L45" s="50">
        <f>IF(Formato!$C45&lt;&gt;"",MONTH(C45),"")</f>
        <v>1</v>
      </c>
      <c r="M45" s="51" t="str">
        <f>IF(Formato!$G45&lt;&gt;"",MONTH(G45),"")</f>
        <v/>
      </c>
    </row>
    <row r="46" spans="1:14" ht="15" x14ac:dyDescent="0.2">
      <c r="A46" s="54" t="s">
        <v>149</v>
      </c>
      <c r="B46" s="52" t="s">
        <v>113</v>
      </c>
      <c r="C46" s="28">
        <v>46048</v>
      </c>
      <c r="D46" s="48" t="s">
        <v>153</v>
      </c>
      <c r="E46" s="46" t="s">
        <v>22</v>
      </c>
      <c r="F46" s="48"/>
      <c r="G46" s="47"/>
      <c r="H46" s="49" t="s">
        <v>22</v>
      </c>
      <c r="I46" s="48"/>
      <c r="J46" s="29" t="s">
        <v>53</v>
      </c>
      <c r="K46" s="48"/>
      <c r="L46" s="50">
        <f>IF(Formato!$C46&lt;&gt;"",MONTH(C46),"")</f>
        <v>1</v>
      </c>
      <c r="M46" s="51" t="str">
        <f>IF(Formato!$G46&lt;&gt;"",MONTH(G46),"")</f>
        <v/>
      </c>
    </row>
    <row r="47" spans="1:14" ht="15" x14ac:dyDescent="0.2">
      <c r="A47" s="45" t="s">
        <v>150</v>
      </c>
      <c r="B47" s="55" t="s">
        <v>113</v>
      </c>
      <c r="C47" s="42">
        <v>46048</v>
      </c>
      <c r="D47" s="43" t="s">
        <v>154</v>
      </c>
      <c r="E47" s="41" t="s">
        <v>22</v>
      </c>
      <c r="F47" s="43"/>
      <c r="G47" s="53"/>
      <c r="H47" s="42" t="s">
        <v>22</v>
      </c>
      <c r="I47" s="43"/>
      <c r="J47" s="29" t="s">
        <v>53</v>
      </c>
      <c r="K47" s="44"/>
      <c r="M47" s="19" t="s">
        <v>43</v>
      </c>
    </row>
    <row r="48" spans="1:14" ht="39.75" customHeight="1" x14ac:dyDescent="0.2">
      <c r="A48" s="45" t="s">
        <v>151</v>
      </c>
      <c r="B48" s="55" t="s">
        <v>113</v>
      </c>
      <c r="C48" s="42">
        <v>46048</v>
      </c>
      <c r="D48" s="43" t="s">
        <v>155</v>
      </c>
      <c r="E48" s="41" t="s">
        <v>22</v>
      </c>
      <c r="F48" s="43"/>
      <c r="G48" s="53"/>
      <c r="H48" s="42" t="s">
        <v>22</v>
      </c>
      <c r="I48" s="43"/>
      <c r="J48" s="43" t="s">
        <v>53</v>
      </c>
      <c r="K48" s="44"/>
      <c r="M48" s="59" t="s">
        <v>44</v>
      </c>
      <c r="N48" s="59"/>
    </row>
    <row r="49" spans="1:11" ht="15" x14ac:dyDescent="0.2">
      <c r="A49" s="45" t="s">
        <v>152</v>
      </c>
      <c r="B49" s="55" t="s">
        <v>113</v>
      </c>
      <c r="C49" s="42">
        <v>46048</v>
      </c>
      <c r="D49" s="43" t="s">
        <v>156</v>
      </c>
      <c r="E49" s="41" t="s">
        <v>22</v>
      </c>
      <c r="F49" s="43"/>
      <c r="G49" s="53"/>
      <c r="H49" s="42" t="s">
        <v>22</v>
      </c>
      <c r="I49" s="43"/>
      <c r="J49" s="43" t="s">
        <v>53</v>
      </c>
      <c r="K49" s="44"/>
    </row>
    <row r="50" spans="1:11" ht="15" x14ac:dyDescent="0.2">
      <c r="A50" s="45" t="s">
        <v>157</v>
      </c>
      <c r="B50" s="41" t="s">
        <v>166</v>
      </c>
      <c r="C50" s="42">
        <v>46051</v>
      </c>
      <c r="D50" s="43" t="s">
        <v>173</v>
      </c>
      <c r="E50" s="41" t="s">
        <v>22</v>
      </c>
      <c r="F50" s="43"/>
      <c r="G50" s="53"/>
      <c r="H50" s="42" t="s">
        <v>22</v>
      </c>
      <c r="I50" s="43"/>
      <c r="J50" s="43" t="s">
        <v>49</v>
      </c>
      <c r="K50" s="44"/>
    </row>
    <row r="51" spans="1:11" ht="15" x14ac:dyDescent="0.2">
      <c r="A51" s="45" t="s">
        <v>158</v>
      </c>
      <c r="B51" s="55" t="s">
        <v>167</v>
      </c>
      <c r="C51" s="42">
        <v>46051</v>
      </c>
      <c r="D51" s="43" t="s">
        <v>174</v>
      </c>
      <c r="E51" s="41" t="s">
        <v>22</v>
      </c>
      <c r="F51" s="43"/>
      <c r="G51" s="53"/>
      <c r="H51" s="42" t="s">
        <v>22</v>
      </c>
      <c r="I51" s="43"/>
      <c r="J51" s="43" t="s">
        <v>49</v>
      </c>
      <c r="K51" s="44"/>
    </row>
    <row r="52" spans="1:11" ht="15" x14ac:dyDescent="0.2">
      <c r="A52" s="45" t="s">
        <v>159</v>
      </c>
      <c r="B52" s="55" t="s">
        <v>168</v>
      </c>
      <c r="C52" s="42">
        <v>46051</v>
      </c>
      <c r="D52" s="43" t="s">
        <v>175</v>
      </c>
      <c r="E52" s="41" t="s">
        <v>22</v>
      </c>
      <c r="F52" s="43"/>
      <c r="G52" s="53"/>
      <c r="H52" s="42" t="s">
        <v>22</v>
      </c>
      <c r="I52" s="43"/>
      <c r="J52" s="43" t="s">
        <v>49</v>
      </c>
      <c r="K52" s="44"/>
    </row>
    <row r="53" spans="1:11" ht="15" x14ac:dyDescent="0.2">
      <c r="A53" s="45" t="s">
        <v>160</v>
      </c>
      <c r="B53" s="55" t="s">
        <v>65</v>
      </c>
      <c r="C53" s="42">
        <v>46051</v>
      </c>
      <c r="D53" s="43" t="s">
        <v>176</v>
      </c>
      <c r="E53" s="41" t="s">
        <v>22</v>
      </c>
      <c r="F53" s="43"/>
      <c r="G53" s="53"/>
      <c r="H53" s="42" t="s">
        <v>22</v>
      </c>
      <c r="I53" s="43"/>
      <c r="J53" s="43" t="s">
        <v>53</v>
      </c>
      <c r="K53" s="44"/>
    </row>
    <row r="54" spans="1:11" ht="15" x14ac:dyDescent="0.2">
      <c r="A54" s="45" t="s">
        <v>161</v>
      </c>
      <c r="B54" s="55" t="s">
        <v>169</v>
      </c>
      <c r="C54" s="42">
        <v>46052</v>
      </c>
      <c r="D54" s="43" t="s">
        <v>177</v>
      </c>
      <c r="E54" s="41" t="s">
        <v>22</v>
      </c>
      <c r="F54" s="43"/>
      <c r="G54" s="53"/>
      <c r="H54" s="42" t="s">
        <v>22</v>
      </c>
      <c r="I54" s="43"/>
      <c r="J54" s="43" t="s">
        <v>49</v>
      </c>
      <c r="K54" s="44"/>
    </row>
    <row r="55" spans="1:11" ht="15" x14ac:dyDescent="0.2">
      <c r="A55" s="45" t="s">
        <v>162</v>
      </c>
      <c r="B55" s="55" t="s">
        <v>104</v>
      </c>
      <c r="C55" s="42">
        <v>46052</v>
      </c>
      <c r="D55" s="43" t="s">
        <v>178</v>
      </c>
      <c r="E55" s="41" t="s">
        <v>22</v>
      </c>
      <c r="F55" s="43"/>
      <c r="G55" s="53"/>
      <c r="H55" s="42" t="s">
        <v>22</v>
      </c>
      <c r="I55" s="43"/>
      <c r="J55" s="43" t="s">
        <v>49</v>
      </c>
      <c r="K55" s="44"/>
    </row>
    <row r="56" spans="1:11" ht="15" x14ac:dyDescent="0.2">
      <c r="A56" s="45" t="s">
        <v>163</v>
      </c>
      <c r="B56" s="55" t="s">
        <v>170</v>
      </c>
      <c r="C56" s="42">
        <v>46052</v>
      </c>
      <c r="D56" s="43" t="s">
        <v>179</v>
      </c>
      <c r="E56" s="41" t="s">
        <v>22</v>
      </c>
      <c r="F56" s="43"/>
      <c r="G56" s="53"/>
      <c r="H56" s="42" t="s">
        <v>22</v>
      </c>
      <c r="I56" s="43"/>
      <c r="J56" s="43" t="s">
        <v>49</v>
      </c>
      <c r="K56" s="44"/>
    </row>
    <row r="57" spans="1:11" ht="15" x14ac:dyDescent="0.2">
      <c r="A57" s="45" t="s">
        <v>164</v>
      </c>
      <c r="B57" s="55" t="s">
        <v>171</v>
      </c>
      <c r="C57" s="42">
        <v>46052</v>
      </c>
      <c r="D57" s="43" t="s">
        <v>180</v>
      </c>
      <c r="E57" s="41" t="s">
        <v>22</v>
      </c>
      <c r="F57" s="43"/>
      <c r="G57" s="53"/>
      <c r="H57" s="42" t="s">
        <v>22</v>
      </c>
      <c r="I57" s="43"/>
      <c r="J57" s="43" t="s">
        <v>49</v>
      </c>
      <c r="K57" s="44"/>
    </row>
    <row r="58" spans="1:11" ht="15" x14ac:dyDescent="0.2">
      <c r="A58" s="45" t="s">
        <v>165</v>
      </c>
      <c r="B58" s="55" t="s">
        <v>172</v>
      </c>
      <c r="C58" s="42">
        <v>46052</v>
      </c>
      <c r="D58" s="43" t="s">
        <v>181</v>
      </c>
      <c r="E58" s="41" t="s">
        <v>22</v>
      </c>
      <c r="F58" s="43"/>
      <c r="G58" s="53"/>
      <c r="H58" s="42" t="s">
        <v>22</v>
      </c>
      <c r="I58" s="43"/>
      <c r="J58" s="43" t="s">
        <v>49</v>
      </c>
      <c r="K58" s="44"/>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5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5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5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2026-02-04T16:22:53Z</dcterms:modified>
</cp:coreProperties>
</file>