
<file path=[Content_Types].xml><?xml version="1.0" encoding="utf-8"?>
<Types xmlns="http://schemas.openxmlformats.org/package/2006/content-types">
  <Default Extension="vml" ContentType="application/vnd.openxmlformats-officedocument.vmlDrawing"/>
  <Default Extension="jpeg" ContentType="image/jpeg"/>
  <Default Extension="JPG" ContentType="image/.jpg"/>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comments1.xml" ContentType="application/vnd.openxmlformats-officedocument.spreadsheetml.comments+xml"/>
  <Override PartName="/xl/drawings/drawing1.xml" ContentType="application/vnd.openxmlformats-officedocument.drawing+xml"/>
  <Override PartName="/xl/sharedStrings.xml" ContentType="application/vnd.openxmlformats-officedocument.spreadsheetml.sharedStrings+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4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omments1.xml><?xml version="1.0" encoding="utf-8"?>
<comments xmlns="http://schemas.openxmlformats.org/spreadsheetml/2006/main">
  <authors>
    <author>Gerardo Javier Vilet Espinosa</author>
  </authors>
  <commentList>
    <comment ref="H9" authorId="0">
      <text>
        <r>
          <rPr>
            <sz val="9"/>
            <color rgb="FF000000"/>
            <rFont val="Tahoma"/>
            <charset val="134"/>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<sst xmlns="http://schemas.openxmlformats.org/spreadsheetml/2006/main" count="376" uniqueCount="155">
  <si>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</si>
  <si>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</si>
  <si>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</si>
  <si>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</si>
  <si>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</si>
  <si>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</si>
  <si>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rPr>
        <sz val="20"/>
        <rFont val="Arial"/>
        <charset val="134"/>
      </rPr>
      <t xml:space="preserve">Llevar un registro de las </t>
    </r>
    <r>
      <rPr>
        <b/>
        <u/>
        <sz val="20"/>
        <color indexed="10"/>
        <rFont val="Arial"/>
        <charset val="134"/>
      </rPr>
      <t>solicitudes</t>
    </r>
    <r>
      <rPr>
        <sz val="20"/>
        <rFont val="Arial"/>
        <charset val="134"/>
      </rPr>
      <t xml:space="preserve"> de acceso a la información, </t>
    </r>
    <r>
      <rPr>
        <b/>
        <u/>
        <sz val="20"/>
        <color indexed="10"/>
        <rFont val="Arial"/>
        <charset val="134"/>
      </rPr>
      <t>respuestas,</t>
    </r>
    <r>
      <rPr>
        <sz val="20"/>
        <rFont val="Arial"/>
        <charset val="134"/>
      </rPr>
      <t xml:space="preserve"> </t>
    </r>
    <r>
      <rPr>
        <b/>
        <u/>
        <sz val="20"/>
        <color indexed="10"/>
        <rFont val="Arial"/>
        <charset val="134"/>
      </rPr>
      <t>resultados,</t>
    </r>
    <r>
      <rPr>
        <sz val="20"/>
        <rFont val="Arial"/>
        <charset val="134"/>
      </rPr>
      <t xml:space="preserve"> </t>
    </r>
    <r>
      <rPr>
        <b/>
        <u/>
        <sz val="20"/>
        <color indexed="10"/>
        <rFont val="Arial"/>
        <charset val="134"/>
      </rPr>
      <t>costos</t>
    </r>
    <r>
      <rPr>
        <sz val="20"/>
        <rFont val="Arial"/>
        <charset val="134"/>
      </rPr>
      <t xml:space="preserve"> de reproducción y envío</t>
    </r>
  </si>
  <si>
    <t>XII</t>
  </si>
  <si>
    <r>
      <rPr>
        <sz val="20"/>
        <rFont val="Arial"/>
        <charset val="134"/>
      </rPr>
      <t xml:space="preserve">Informar por escrito a la CEGAIP, de forma mensual, sobre las solicitudes de información recibidas, el </t>
    </r>
    <r>
      <rPr>
        <b/>
        <u/>
        <sz val="20"/>
        <color indexed="10"/>
        <rFont val="Arial"/>
        <charset val="134"/>
      </rPr>
      <t>trámite</t>
    </r>
    <r>
      <rPr>
        <sz val="20"/>
        <rFont val="Arial"/>
        <charset val="134"/>
      </rPr>
      <t xml:space="preserve"> y </t>
    </r>
    <r>
      <rPr>
        <b/>
        <u/>
        <sz val="20"/>
        <color indexed="10"/>
        <rFont val="Arial"/>
        <charset val="134"/>
      </rPr>
      <t>respuesta</t>
    </r>
    <r>
      <rPr>
        <sz val="20"/>
        <rFont val="Arial"/>
        <charset val="134"/>
      </rPr>
      <t xml:space="preserve"> correspondiente en cada caso</t>
    </r>
  </si>
  <si>
    <t>Catálogo de Tipos de Respuesta</t>
  </si>
  <si>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</si>
  <si>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</si>
  <si>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</si>
  <si>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</si>
  <si>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</si>
  <si>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</si>
  <si>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</si>
  <si>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</si>
  <si>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</si>
  <si>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</si>
  <si>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</si>
  <si>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</si>
  <si>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Ampliación de Plazo</t>
  </si>
  <si>
    <t>Otros</t>
  </si>
  <si>
    <t>Catálogo de Tipos de Trámites</t>
  </si>
  <si>
    <t>Trámite</t>
  </si>
  <si>
    <t>Recibida</t>
  </si>
  <si>
    <t>En trámite</t>
  </si>
  <si>
    <t>Contestada</t>
  </si>
  <si>
    <t>Catálogo de Medios de Envío de la Respuesta</t>
  </si>
  <si>
    <t>Medio</t>
  </si>
  <si>
    <t>PNT</t>
  </si>
  <si>
    <t>Correo postal tradicional o por correo certificado con acuse de recibo</t>
  </si>
  <si>
    <t>Correo electrónico</t>
  </si>
  <si>
    <t>Personal</t>
  </si>
  <si>
    <t>Telégrafo</t>
  </si>
  <si>
    <t>Verbal</t>
  </si>
  <si>
    <t>Mes que reporta</t>
  </si>
  <si>
    <r>
      <rPr>
        <b/>
        <sz val="8"/>
        <color indexed="10"/>
        <rFont val="Arial"/>
        <charset val="134"/>
      </rPr>
      <t>&lt;==</t>
    </r>
    <r>
      <rPr>
        <sz val="8"/>
        <color indexed="23"/>
        <rFont val="Arial"/>
        <charset val="134"/>
      </rPr>
      <t xml:space="preserve"> Escriba en esta celda el número de mes que reporta y el año</t>
    </r>
  </si>
  <si>
    <t>Resumen</t>
  </si>
  <si>
    <t>No. de solicitudes recibidas en el mes</t>
  </si>
  <si>
    <r>
      <rPr>
        <b/>
        <sz val="8"/>
        <color indexed="10"/>
        <rFont val="Arial"/>
        <charset val="134"/>
      </rPr>
      <t>&lt;==</t>
    </r>
    <r>
      <rPr>
        <sz val="8"/>
        <color indexed="23"/>
        <rFont val="Arial"/>
        <charset val="134"/>
      </rPr>
      <t xml:space="preserve"> No escriba aquí nada, el formato calcula automáticamnete estos valores</t>
    </r>
  </si>
  <si>
    <t>UNIVERSIDAD AUTONOMA DE SAN LUIS POTOSÍ</t>
  </si>
  <si>
    <t>No. de solicitudes respondidas en el mes</t>
  </si>
  <si>
    <r>
      <rPr>
        <b/>
        <sz val="8"/>
        <color indexed="10"/>
        <rFont val="Arial"/>
        <charset val="134"/>
      </rPr>
      <t xml:space="preserve">&lt;== </t>
    </r>
    <r>
      <rPr>
        <sz val="8"/>
        <color indexed="23"/>
        <rFont val="Arial"/>
        <charset val="134"/>
      </rPr>
      <t>No escriba aquí nada, el formato calcula automáticamnete estos valores</t>
    </r>
  </si>
  <si>
    <t>Año que reporta</t>
  </si>
  <si>
    <t>Notas:</t>
  </si>
  <si>
    <r>
      <rPr>
        <sz val="10"/>
        <rFont val="Arial"/>
        <charset val="134"/>
      </rPr>
      <t xml:space="preserve">Solamente se capturan datos en celdas en </t>
    </r>
    <r>
      <rPr>
        <b/>
        <u/>
        <sz val="10"/>
        <color indexed="10"/>
        <rFont val="Arial"/>
        <charset val="134"/>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</si>
  <si>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</si>
  <si>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</si>
  <si>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Actualizado 15/01/2020</t>
  </si>
  <si>
    <t>Folio</t>
  </si>
  <si>
    <t>Nombre del solicitante</t>
  </si>
  <si>
    <t>Fecha de Recepción</t>
  </si>
  <si>
    <t>Información Solicitada</t>
  </si>
  <si>
    <t>Fecha de Respuesta</t>
  </si>
  <si>
    <t>Resultado</t>
  </si>
  <si>
    <t>Costo de Reproducción</t>
  </si>
  <si>
    <t>Medio de Notificación</t>
  </si>
  <si>
    <t>Costo de envio</t>
  </si>
  <si>
    <t>Mes de Recepción</t>
  </si>
  <si>
    <t>Mes de Respuesta</t>
  </si>
  <si>
    <t>240477626000039</t>
  </si>
  <si>
    <t>sin nombre</t>
  </si>
  <si>
    <t>02/03/2026</t>
  </si>
  <si>
    <t xml:space="preserve">1. Proporcione cuales son las labores docentes asignadas al Doctor Guillermo Luévano Bustamante dentro de la Facultad de Derecho de la Universidad Autónoma de San Luis Potosí
2. Proporcione cuales son las labores de investigación asignadas al Doctor Guillermo Luévano Bustamante dentro de la Facultad de Derecho de la Universidad Autónoma de San Luis Potosí
3. Proporcione cual es el cargo del Doctor Guillermo Luévano bustamante dentro de la Clínica de Litigio Estratégico de la Unidad de Posgrado de la Universidad Autónoma de San Luis Potosí.
4. Proporcione la información de las horas clase frente a grupo que tiene asignadas el Doctor Guillermo Luévano Bustamante en la Facultad de Derecho de la Universidad Autónoma de San Luis Potosí, debiendo proporcionar el calendario de las horas clases asignadas, debiendo hacer referencia a los días, horas y materias que este imparte  
5. Proporcione la información de las horas de investigación que tiene asignadas el Doctor Guillermo Luévano Bustamante en la Facultad de Derecho de la Universidad Autónoma de San Luis Potosí, debiendo proporcionar el calendario de las horas que este debe de cubrir, así como los proyectos que tiene asignados en el area de investigacion.
6. Proporcione la información consistente en si el Doctor Guillermo Luévano Bustamante cuenta con proyectos especiales de investigación y si este recibe por las tareas sobre este rubro un presupuesto para el cumplimiento de estas tareas.
7. Proporcione la información relativa a si la Clínica de Litigio Estratégico se encuentra autorizada para el uso de la imagen unidad de posgrado así como de la imagen de la Universidad Autónoma de San Luis Potosí dentro de documentos que formen parte de procedimientos judiciales en los cuales la citada clínica es parte
8. Informe cual es el nivel o categoría como personal adscrito a la Universidad Autónoma de San Luis Potosí que actualmente detenta el Doctor Guillermo Luévano Bustamante.
9. Informe los periodos en los que el Doctor Guillermo Luévano Bustamante ha solicitado Licencia para ausentarse de sus actividades docentes y de investigación  en los años comprendidos del 2019 al 2026 , debiendo informar si estas ausencias le fueron autorizadas y si dejo proyectos pendientes de atender asignadas en el rubro de la docencia y la investigación
10. Informe segun la categoria y nivel del doctor Guillermo Luévano Bustamante cuál es la percepción económica que este percibe por dichas tareas e informe si dicho emolumento se integra con las participaciones federales destinadas para la integración del patrimonio o presupuesto anual destinado a la Universidad Autónoma de San Luis Potosí     </t>
  </si>
  <si>
    <t>Terminada</t>
  </si>
  <si>
    <t>07/04/2026</t>
  </si>
  <si>
    <t>Acceso</t>
  </si>
  <si>
    <t>sin costo</t>
  </si>
  <si>
    <t>240477626000040</t>
  </si>
  <si>
    <t>Asunto: Solicitud de información estadística desagregada por sexo, adscripción académica y antigüedad, con fines de análisis institucional y evaluación de brechas de género. (Con fundamentación en igualdad sustantiva y obligaciones institucionales)
A la Unidad de Transparencia de la Universidad Autónoma de San Luis Potosí
PRESENTE.
Quien suscribe, Arq. Brenilda Ivonne Aguayo Huerta, Consejera Maestra por la Facultad del Hábitat e integrante de la Unidad de Igualdad de Género y Derechos Humanos, con fundamento en el artículo 6º constitucional; la Ley General de Transparencia y Acceso a la Información Pública; la Ley de Transparencia del Estado de San Luis Potosí; la Ley General para la Igualdad entre Mujeres y Hombres; la Ley General de Acceso de las Mujeres a una Vida Libre de Violencia; y los principios de igualdad sustantiva y no discriminación, solicito la siguiente información estadística institucional.
I. Corte temporal: Inicio del ciclo 2025–2026 (estadística 911) y/o al 31 de diciembre de 2025. Precisar fecha exacta utilizada.
II. Información solicitada (entrega en formato editable .xlsx o .csv; no PDF; datos agregados):
A) Estudiantado: Desagregación por sexo; nivel (bachillerato, TSU, licenciatura, especialidad, maestría, doctorado, postdoctorado); facultad; programa; semestre cursado mayoritariamente; totales por programa y facultad; total institucional; porcentaje por sexo.
B) Personal académico: Sexo; facultad de adscripción; tipo de nombramiento (PTC, medio tiempo, hora clase, técnico académico); tipo de contratación; condición sindical; año de ingreso; antigüedad si existe; totales por categoría e institucionales.
C) Personal administrativo y de apoyo: Sexo; dependencia; tipo (administrativo, técnico, mantenimiento, servicios generales, confianza, directivo); tipo de contratación; condición sindical; año de ingreso; totales por categoría e institucionales.
D) Funcionariado: Sexo; cargo; dependencia; tipo de nombramiento; año de designación; totales por sexo.
E) Cargos de representación por elección (últimos seis años): Sexo; cargo (consejerías, presidencias estudiantiles, representantes ante órganos colegiados u otros previstos en normativa); facultad; titular o suplente; fechas de inicio y conclusión; duración; reelección; totales por sexo y año.
III. Precisiones jurídicas:
1. La información corresponde a bases administrativas existentes (control escolar, nómina y planeación), por lo que no puede declararse inexistente.
2. Si obra en distintas áreas, deberá integrarse o entregarse con la estructura solicitada.
3. Debe proporcionarse en formato editable conforme a los principios de máxima publicidad y reutilización.
4. No se solicitan datos personales identificables.
5. La desagregación por sexo es obligación institucional derivada del principio de igualdad sustantiva.
6. Los cargos de representación son información pública.
7. En caso de respuesta incompleta o negativa, se ejercerán los medios de impugnación legales.
8. Indicar fecha de actualización de cada tabla.
9. La inexistencia de sistematización no exime la obligación de procesar la información cuando obre en bases de datos institucionales.
IV. Finalidad: Construcción de indicadores internos de brecha y paridad institucional, análisis de segregación horizontal y vertical, evaluación de estabilidad laboral y participación política universitaria, y fortalecimiento de políticas de igualdad.
V. Solicitud de respuesta: Se solicita atención integral dentro del plazo legal y entrega en formato editable por medio electrónico o a través de la Plataforma Nacional de Transparencia. Cualquier prevención será atendida oportunamente.
Agradezco la atención y disposición institucional para fortalecer la transparencia y la igualdad sustantiva.
Atentamente,
Brenilda Ivonne Aguayo Huerta
Consejera Maestra, Facultad del Hábitat 
Miembro de la Unidad de Igualdad de Género y Derechos Humanos de la Facultad del Hábitat 
Universidad Autónoma de San Luis Potosí</t>
  </si>
  <si>
    <t>En proceso con prórroga</t>
  </si>
  <si>
    <t>240477626000041</t>
  </si>
  <si>
    <t>04/03/2026</t>
  </si>
  <si>
    <t xml:space="preserve">Solicito la siguiente información:
Cuantas horas de clases tiene C. Carlos Arreola
Que días trabaja las horas de clase 
</t>
  </si>
  <si>
    <t>19/03/2026</t>
  </si>
  <si>
    <t>240477626000042</t>
  </si>
  <si>
    <t>05/03/2026</t>
  </si>
  <si>
    <t>Conforme a mi derecho de acceso a la información pública, solicito saber si esta institución cuenta con lactarios, estancias infantiles, sanitarios familiares y cambiadores de pañales. En caso de que existan, solicito se informe de manera detallada cuántos son, cuál es su ubicación exacta, cuáles son sus horarios de servicio y qué personas pueden utilizarlos (estudiantes, personal administrativo, docentes, investigadores o público en general).</t>
  </si>
  <si>
    <t>20/03/2026</t>
  </si>
  <si>
    <t>240477626000043</t>
  </si>
  <si>
    <t>Con fundamento en el artículo 6o. de la Constitución Política de los Estados Unidos Mexicanos, los artículos 6 y 7 de la Constitución Política del Estado de Veracruz de Ignacio de la Llave y en virtud de lo establecido en los numerales 80 de la Ley General de Transparencia y Acceso a la Información Pública y 63 de la Ley de Transparencia y Acceso a la Información Pública para el Estado de Veracruz de Ignacio de la Llave; respetuosamente se solicita de la manera más atenta girar sus instrucciones a quien corresponda a fin de proporcionar en formato de datos abiertos la siguiente información requerida: 
Listado de posgrados (especialidades, maestrías y doctorados) que pertenezcan al Sistema Nacional de Posgrados de Calidad y que cuenten con apoyo, beca o equivalente por parte de la Secretaría de Ciencia, Humanidades, Tecnología e Innovación Secihti y/o CONAHCYT para los estudiantes inscritos en dichos posgrados.
Se le solicita indicar el programa y el plantel en el cual se encuentra cada uno de ellos.</t>
  </si>
  <si>
    <t>240477626000044</t>
  </si>
  <si>
    <t>06/03/2026</t>
  </si>
  <si>
    <t>Solicito saber que investigaciones  y desarrollos tienen actualmente sus instituciones en materia de enrgía nuclear, atómica y medicina nuclear y el estado de las mismas.</t>
  </si>
  <si>
    <t>23/03/2026</t>
  </si>
  <si>
    <t>240477626000045</t>
  </si>
  <si>
    <t>Por medio de la presente, y con fundamento en el derecho de acceso a la información pública, así como en los principios de transparencia y protección de datos personales, solicito atentamente a la Facultad de Derecho, a sus secretarías correspondientes y al Coordinador de la Licenciatura en Criminología de dicha dependencia, se me proporcione información respecto a la instalación y uso de un equipo de videograbación ubicado en el cubículo del Dr. José Luis Carpio-Domínguez dentro de las instalaciones de la Facultad de Derecho.
En particular, solicito se informe lo siguiente:
1. Si existe autorización institucional para la instalación y uso de dicho equipo de videograbación dentro del cubículo mencionado.
En caso afirmativo, se indique la fecha en que fue solicitada dicha autorización:
-Se señale qué autoridad administrativa o académica otorgó el permiso correspondiente.
-Se proporcione, en su caso, copia del documento o acuerdo mediante el cual se autorizó la instalación y uso del equipo de videograbación.
-Se informe si existe algún protocolo, lineamiento o aviso de privacidad relacionado con la captación de imágenes de estudiantes, docentes, personal administrativo o cualquier persona que ingrese al cubículo.
-Se indique si las personas que ingresan a dicho espacio han sido informadas previamente de la existencia de la cámara y del tratamiento de sus datos personales, así como el mecanismo mediante el cual se obtiene su consentimiento.</t>
  </si>
  <si>
    <t>13/04/2026</t>
  </si>
  <si>
    <t>240477626000046</t>
  </si>
  <si>
    <t>SOLICITO SABER CUAL ES EL PROCEDIMIENTO DE INCORPORACIÓN DE ALUMNOS DE PREPAS INCORPORADAS, CUANTO TIEMPO TARDA, QUE REQUISTIOS DEBEN CUBRIR LOS INTERESADOS</t>
  </si>
  <si>
    <t>240477626000047</t>
  </si>
  <si>
    <t>09/03/2026</t>
  </si>
  <si>
    <t>Buenas tardes, solicito lo que se ha gasto para la protección o  la reparación de los edificios dañas por marchas, un ejemplo el 8M.
como comprobantes, recibos, etc. 
Gracias.</t>
  </si>
  <si>
    <t>24/03/2026</t>
  </si>
  <si>
    <t>240477626000048</t>
  </si>
  <si>
    <t>SOLICITO CONOCER LOS HORARIOS DE CLASES Y COSTOS DE INSCRIPCIÓN PARA ALUMNOS DE NUEVOINGRESO DURANTE EL CICLO ESCOLAR 2025-2026, EN EL SEMESTRE AGOSTO DICIEMBRE</t>
  </si>
  <si>
    <t>240477626000049</t>
  </si>
  <si>
    <t xml:space="preserve">De conformidad con el artículo 6 de la Constitución Política de los Estado Unidos Mexicanos y en atención a los principios que rigen la generación de información: accesible, es decir, estar disponible para la mayor cantidad de usuarios, deben ser integrales, deben detallar los elementos que lo componen, gratuitos, su obtención no debe generar ningún cobro, además de no ser discriminatorios, y ante ello, se generan medios tecnológicos para que cualquier persona pueda disponer de los mismos, oportunos, es decir, deben estar actualizados, y permanentes y; se debe conservar en el tiempo, de origen primario porque devienen de la fuente inicial y legibles, es decir, que pueden ser interpretados por equipos electrónicos en formatos abiertos y de libre uso, por lo que: SOLICITO QUE SU RESPUESTA NO SEA ENTREGADA EN FORMATO DE IMAGEN , Y SI OTORGA ENLACES, QUE LOS MISMOS SE PUEDAN COPIAR Y PEGAR O ESTÉN VINCULADOS PREVIAMENTE, YA QUEDE NO SER ASÍ, SE VIOLENTA CON LOS PRINCIPIOS SEÑALADOS.
POR LO ANTERIOR SOLICITO DE RESPUESTA A:
I.	Información general de la institución
1.	Nombre de la universidad: 
2.	Estado / Región Anuies: 
3.	Año de referencia o corte de la información:
II.	Dimensión institucional
1.	¿Cuántas entidades académicas y/o dependencias tiene la universidad?
Respuesta: 
2.	¿Cuántas entidades académicas y/o dependencias cuentan con planes vigentes de sustentabilidad?
Respuesta: 
3.	Porcentaje de entidades con planes de sustentabilidad.
Respuesta: 
4.	¿Cuál es el monto del presupuesto institucional asignado a acciones de sustentabilidad?
Respuesta: 
5.	¿Qué porcentaje del presupuesto institucional es asignado a acciones de sustentabilidad?
Respuesta: 
6.	¿Cuántos cursos sobre sustentabilidad se impartieron al personal académico y administrativo durante el año 2025?
Respuesta: 
7.	¿Cuántos miembros del personal académico y administrativo participaron en dichos cursos?
Respuesta: 
8.	¿Qué porcentaje del personal académico y administrativo participaron en dichos cursos?
Respuesta:
III.	Dimensión Docencia
9.	Número total de programas educativos de la Universidad
Respuesta: 
10.	Número de programas educativos que incluyen asignaturas relacionadas con sustentabilidad
Respuesta: 
11.	Porcentaje de programas educativos con contenidos de sustentabilidad
Respuesta:
12.	Número total de trabajos recepcionales en el último año
Respuesta:
13.	Número de trabajos recepcionales relacionados con sustentabilidad.
Respuesta
IV.	Dimensión Investigación
14.	Número total de cuerpos académicos
Respuesta: 
15.	Número de cuerpos académicos que trabajan temas de sustentabilidad
Respuesta: 
16.	Número total de proyectos de investigación activos
Respuesta: 
17.	Número de proyectos relacionados con sustentabilidad
Respuesta: 
18.	Número total de líneas de generación y aplicación del conocimiento (LGAC)
Respuesta: 
19.	Número de LGAC relacionadas con sustentabilidad
Respuesta: 
20.	Número total de estudiantes que realizaron servicio social en el último año
Respuesta
21.	Número de estudiantes que realizaron servicio social en proyectos de sustentabilidad
Respuesta
22.	Número de proyectos de vinculación relacionados con sustentabilidad
Respuesta: 
23.	Número total de convenios vigentes
Respuesta: 
24.	Número de convenios relacionados con sustentabilidad
Respuesta: 
25.	Número total de edificaciones universitarias
Respuesta: 
26.	Número de edificaciones que cumplen lineamientos de sustentabilidad
Respuesta: 
27.	Superficie total del campus
Respuesta:
28.	Superficie destinada a áreas verdes
Respuesta: _______
29.	Cantidad de agua recuperada por detección de fugas
Respuesta:
30.	Cantidad de agua residual tratada y reutilizada
Respuesta: 
31.	Mencione qué tecnologías sustentables han implementado en la Universidad (sistemas de captación de agua de lluvia, plantas de tratamiento de aguas residuals, bebederos, sistemas de generación de energía removable, sistema de monitoreo del consumo energético, etc.)
Respuesta:
</t>
  </si>
  <si>
    <t>14/04/2026</t>
  </si>
  <si>
    <t>240477626000050</t>
  </si>
  <si>
    <t>Informar si la universidad le da permiso a Raul Jair Chavez Aranda de tomar y embriagarse en antros o bares con el uniforme de la universidad autonoma de san luis potosi.
Que clases da
Que nivel educativo tiene para realizar el diplomado 
Que tipo de contrato tiene con la universidad y desde cuando?
Si tiene a sus hijos como estudiantes en la UAslp
Sí sus hijos cuentan con los programas de apoyo del partido (morena) donde reciben becas por no ser estudiantes o por no trabajar.</t>
  </si>
  <si>
    <t>240477626000051</t>
  </si>
  <si>
    <t>Raúl Jair Chávez Aranda si presento proyecto para el diplomado y si cumple con los requisitos mencionados en el reglamento, adjuntarlo a la contestación.
Cuantos alumnos tiene en el diplomado. 
Si los otros profesores, del diplomado donde imparte clases Raúl Jair Chávez Aranda tienen una amistad con el, y pide favores a cambio por ser invitados
Recursos Humanos tiene el conocimiento del tratamiento psiquiátrico, que lleva Raúl Jair Chávez Aranda 
La Universidad Autónoma de San Luis Potosí esta enterado que existen mas de 30 carpetas de investigación donde Raúl Jair Chávez Aranda es parte? 
de ser así, la Universidad con cual justificación da, para tenerlo como docente o coordinador.</t>
  </si>
  <si>
    <t>22/04/2026</t>
  </si>
  <si>
    <t>240477626000052</t>
  </si>
  <si>
    <t>Desde cuando tiene contrato Raúl Jair Chávez Aranda?
De la persona anterior existen casos en los que tuviera incurrido a hechos delictuosos?, como cuales? y que medidas se han tomado.</t>
  </si>
  <si>
    <t>240477626000053</t>
  </si>
  <si>
    <t>Solicito Cuanto es lo que le paga la universidad a raul jair chavez aranda por su trabajo.
Si raul jair chavez aranda esta casado.
Si raul jair chavez aranda conoce a personas que laboren sin cedula profesional y por lo tanto incurra en otro delito por saber que laboran sin cedula.
Si discrimina a la gente porque es de otro color? por sus apellidos? o da preferencias a personas que tienen más prestigio.? en caso de no estar enterada la univeridad que es lo que haría si se comparte información donde jair discrimina.</t>
  </si>
  <si>
    <t>Pendiente de acreditación de la identidad</t>
  </si>
  <si>
    <t>240477626000054</t>
  </si>
  <si>
    <t xml:space="preserve">¿raul chavez aranda trabajan para la universidad autónoma?¿desde cuando dan clases en la universidad?¿mostrar todos los contratos que han tenido con la universidad?¿que puesto tienen?¿que estudios tienen para el puesto que tienen?¿de los alumnos egresados que cuentan con trabajo en diferentes tribunales federales o estatales o ayuntamientos, o de la misma universidad autonoma, los ha acosado  para pedir ayuda y que no lo corran, o en su caso favores personales?
¿laura gabriela actual novia de raul jair chavez aranda trabaja en la uaslp?¿alejandra castañeda narvaes pareja de raul chavez trabaja en la uaslp?¿raul jair chavez aranda esta casado por el civil y con quien?
 </t>
  </si>
  <si>
    <t>08/04/2026</t>
  </si>
  <si>
    <t>240477626000055</t>
  </si>
  <si>
    <t>10/03/2026</t>
  </si>
  <si>
    <t xml:space="preserve">en relación a Raül Jair Chávez Aranda, como es que van a actuar para prevenir que esta persona vuelva a acosar, intimidar a las mujeres.
y que horarios labora para la universidad </t>
  </si>
  <si>
    <t>15/04/2026</t>
  </si>
  <si>
    <t>240477626000056</t>
  </si>
  <si>
    <t>Solicito saber que puedo hacer para trabajar como maestro en preparatoria o bachillerato abiertos y digitales.</t>
  </si>
  <si>
    <t>25/03/2026</t>
  </si>
  <si>
    <t>240477626000057</t>
  </si>
  <si>
    <t>11/03/2026</t>
  </si>
  <si>
    <t xml:space="preserve">1.- Informe si Adriana Dinora Martínez Padrón, con RFC MAPA751215HJ6 y CURP MAPA751215MSPRDD00 se encontraba laborando en la Universidad Autónoma de San Luis Potosí  el 18 de septiembre de 2020.
2.- Informe el horario de trabajo que desempeñó Adriana Dinora Martínez Padrón en la Universidad Autónoma de San Luis Potosí  el 18 de septiembre de 2020. 
3.- Informe el puesto de trabajo que ocupó Adriana Dinora Martínez Padrón en la Universidad Autónoma de San Luis Potosí  el 18 de septiembre de 2020. 
4.- Informe el monto del salario bruto que percibió Adriana Dinora Martínez Padrón en la Universidad Autónoma de San Luis Potosí  el 18 de septiembre de 2020. 
5.- Informe el departamento, área o campus en que laboró Adriana Dinora Martínez Padrón en la Universidad Autónoma de San Luis Potosí  el 18 de septiembre de 2020. </t>
  </si>
  <si>
    <t>16/04/2026</t>
  </si>
  <si>
    <t>240477626000058</t>
  </si>
  <si>
    <t>13/03/2026</t>
  </si>
  <si>
    <t>Por este conducto solicito información detallada del numero total de denuncias o quejas por casos de acoso, de abuso o cualquier otro tipo de violencia sexual en contra de alumnas y alumnos registrados en esta universidad del año 2020 a la fecha, de genero dentro de la institución en los últimos 5 años</t>
  </si>
  <si>
    <t>06/04/2026</t>
  </si>
  <si>
    <t>240477626000059</t>
  </si>
  <si>
    <t xml:space="preserve">A quién corresponda y de la manera más atenta me gustaría que me facilitaran la siguiente información a detalle de esta universidad pública referente a las casas de asistencia para estudiantes o moradores que carecen de recursos. Se detallan las siguientes preguntas al respecto:
¿Cuenta la Universidad con algún tipo de programa institucional de Casas de Asistencia para jóvenes estudiantes (moradores) de escasos recursos ?
¿Cuál es el nombre del programa y qué área, dependencia o dirección se hace cargo de el mismo? 
De contar con este tipo de servicios como institución se desglosan las siguientes preguntas: 
¿Cuántas casas para estudiantes tienen y a cuantos jóvenes moradores alberga cada una de ellas?
¿Tiene algún costo aceptar a los estudiantes moradores y qué servicios les ofrecen como parte de su alojamiento como cuarto, cama, servicios luz, agua, y/o alimentos?
¿Cuáles son los requisitos para aceptar a los jóvenes estudiantes en las casas de asistencia de su universidad?
¿Cuántos jóvenes albergan en las casas de asistencia en el actual ciclo escolar 2025-2026?
¿Cuántos años tiene la universidad brindando este servicio a los jóvenes estudiantes?
</t>
  </si>
  <si>
    <t>240477626000060</t>
  </si>
  <si>
    <t>17/03/2026</t>
  </si>
  <si>
    <t>Por medio de la presente, y con fundamento en los artículos 6º de la Constitución Política de los Estados Unidos Mexicanos, así como en la Ley General de Transparencia y Acceso a la Información Pública y la Ley de Transparencia y Acceso a la Información Pública del Estado de San Luis Potosí, me permito solicitar atentamente la siguiente información:
Solicitud:
Se requiere el acceso a todas las actas de sesión del Consejo Técnico Consultivo de la Facultad de Derecho de la Universidad Autónoma de San Luis Potosí, correspondientes al periodo comprendido de enero de 2026 a la fecha de recepción de la presente solicitud (17 de marzo del 2026)</t>
  </si>
  <si>
    <t>21/04/2026</t>
  </si>
  <si>
    <t>240477626000061</t>
  </si>
  <si>
    <t>De la manera más atenta y derivado de las disposiciones legales establecidas en la Ley de Archivos para el Estado de San Luis Potosí y la Ley de Transparencia y Acceso a la Información Pública del Estado de San Luis Potosí, me permito solicitar lo siguiente:
1.- Razón o motivo por la cual el Cuadro General de Clasificación Archivística se encuentra desactualizado, pues en el mismo se mencionan Entidades Académicas o Dependencias Administrativas que han cambiado su denominación o se han extinto, tales como: 
•	Escuela de Bibliotecología e Información, Ciencias de la Información
•	Escuela de Ciencias de la Comunicación 
•	Coordinación de Ciencias Sociales y Humanidades
•	Departamento Jurídico y Legislación Universitaria
2.- Razón por la cual el Plan Anual de Actividades Archivísticas, publicado en la página de la Secretaría de Servicios Escolares se encuentra actualizado al 2024, así como el motivo por el que dicho documento, solo abarca al Departamento de Servicios Escolares y se delimita a los Departamentos que la integran.
3.- Se solicita el Plan Anual de Actividades Archivísticas vigente del año 2026 a nivel Universidad, en la que se contemplan tanto las Entidades Académicas como las Dependencias Administrativas. En caso de no contar con este documento, se manifieste la razón o motivo para ello.
4.- Razón por la cual la Guía Simple de Archivos, no se encuentra basada en el Cuadro General de Clasificación Archivística publicado en la página de Secretaría de Servicios Escolares, así como el motivo por el cual está incompleto, pues en la gran mayoría se plasman series que no corresponden a las funciones o atribuciones de las unidades administrativas que se mencionan.
5.- Las Fichas Técnicas de Valoración Documental de las series correspondientes a las siguientes secciones:
•	Dirección de Enlace, Transparencia e información
•	Sistema de bibliotecas
•	Departamento de las Escuela Incorporadas
En caso de no tenerlas, justificarlo.
6.- Razón o motivo por el cual, el Catálogo de Disposición Documental no está basado en el Cuadro General de Clasificación Archivística, ambos publicados en la página de Secretaría de Servicios Escolares.
7.- Acuerdo o documento en el que se establece la creación del Sistema Institucional de Archivo de la UASLP.
8.- Cargo y nombre de las personas que integran el Sistema Institucional de Archivos de la UASLP, establecidas en el Art. 21 de Ley de Archivos para el Estado de San Luis Potosí. 
9.- Se informen las funciones y atribuciones que tiene el área Coordinadora de Archivos del Sistema Institucional de Archivo de la UASLP.
10.- Se informe el temario del más reciente programa de capacitación brindado por el área Coordinadora de Archivos del Sistema Institucional de Archivo de la UASLP, así como la fecha de su impartición y las áreas o departamentos que la recibieron.
11.- Se informe quién es la persona representante de la UASLP en el Consejo Estatal de Archivos, conforme a lo establecido en la Fracción VI del Art. 67, de la Ley de Archivos para el Edo. de San Luis Potosí.</t>
  </si>
  <si>
    <t>En proceso</t>
  </si>
  <si>
    <t>09/04/2026</t>
  </si>
  <si>
    <t>240477626000062</t>
  </si>
  <si>
    <t>Informe si Raúl Jair Chávez Aranda labora para la Universidad y ¿Qué puesto tiene?
¿Cuándo inicio a trabajar con la UASLP?
¿Qué tipo de contrato laboral tiene?
¿Qué relación existe entre Raúl Jair Chávez Aranda y Fernando Robledo Blanco?
El rector y quien se encuentre como encargado del área de recursos humanos de la UASLP están enterados que Raúl Jair Chávez Aranda demanda a todas las instituciones publicas y privadas en las que ha trabajado; demandando prestaciones exageradas, incoherentes teniendo como resultando ser problemático. Todo lo anterior ¿qué referencias tiene para seguir trabajando en la UASLP?</t>
  </si>
  <si>
    <t>10/04/2026</t>
  </si>
  <si>
    <t>240477626000063</t>
  </si>
  <si>
    <t>¿CUALES SON LOS HORARIOS EN LOS QUE DA CLASES RAUL JAIR CHAVE ZARANDA?
LA UASLP EL RECTOR Y RECURSOS HUMANOS CONOCE QUE RAUL JAIR CHÁVEZ ARANDA NO TIENE MORAL Y NO TIENE HONOR POR HABERLE QUITADO LA NOVIA A SU PROPIO HERMANO. ¿QUÉ MEDIDAS TOMA LA UNIVERSIDAD EN SITUACIONES AL NO SEGUIR CON BUENA MORAL O ÉTICA COMO LO ES EL PROFESOR Y COORDINADOR?
EN QUE SE BASAN PARA DEJAR QUE SIGA LABORANDO RAUL JAIR CHÁVEZ ARANDA AUN SABIENDO QUE EXISTEN CONDUCTAS CON POCA MORAL ÉTICA, Y AHORA CON CARPETAS DE INVESTIGACIÓN POR DELITOS QUE EL COMETIÓ.
LA UASLP ¿TIENE REFERENCIAS LABORALES Y PERSONALES DE RAUL JAIR CHAVEZ ARANDA?
¿A CUANTOS ALUMNOS LES DA CLASE RAUL JAIR CHAVEZ ARANDA?
¿CUAL ES EL PAGO MENSUAL DEL PRODESIONISTA DE RAUL JAIR CHAVEZ ARANDA?</t>
  </si>
  <si>
    <t>240477626000064</t>
  </si>
  <si>
    <t xml:space="preserve">1.-Solicito que la Universidad Autonoma de San Luis Potosí exhiba el curriculum vitae de Raúl Jair Chávez Aranda en copia simple 
2.- Enumere los requisitos que debe cumplir una persona para ser coordinador de todas y cada una de las áreas de la Universidad Autonoma de San Luis Potosí
3.- De los anteriores requisitos ¿cuáles cumple Raúl Jair Chávez Aranda? </t>
  </si>
  <si>
    <t>240477626000065</t>
  </si>
  <si>
    <t>240477626000066</t>
  </si>
  <si>
    <t>240477626000067</t>
  </si>
  <si>
    <t>240477626000068</t>
  </si>
  <si>
    <t>Con fundamento en los artículos 6° de la Constitución Política de los Estados Unidos Mexicanos, así como en la Ley General de Transparencia y Acceso a la Información Pública y la Ley de Transparencia y Acceso a la Información Pública del Estado de San Luis Potosí, solicito de la manera más atenta la siguiente información:
1. El número total de juicios de amparo promovidos en contra de la Universidad Autónoma de San Luis Potosí, desde el 1 de enero de 2024 a la fecha de respuesta de la presente solicitud.
2. Del total anterior, se especifique cuántos juicios de amparo han sido promovidos específicamente en contra de la Facultad de Derecho de la Universidad Autónoma de San Luis Potosí.
3. Se informe cuántos de los juicios de amparo referidos han sido resueltos, precisando el sentido de la resolución (concedido, negado, sobreseído, etc.).
4. Solicito se proporcione copia de la versión pública de las demandas de amparo presentadas en contra de la Universidad Autónoma de San Luis Potosí y, en su caso, de la Facultad de Derecho, correspondientes al periodo señalado</t>
  </si>
  <si>
    <t>240477626000069</t>
  </si>
  <si>
    <t>27/03/2026</t>
  </si>
  <si>
    <t>Solicito se me ofrezca el nombre de todas las personas que integran el Grupo Universitario de Inteligencia Artificial (GUIA) de la UASLP. Asi mismo se informe por parte de la División de Desarrollo Humano a través de su Departamento de Recursos Humanos a través del SIIA o Sistema Integral de Información Administrativa la antigüedad institucional del personal que integra el Grupo Universitario de Inteligencia Artificial (GUIA). Por ultimo se requiere que se aporte por parte de la Secretaria Academica o de la entidad académica correspondiente el Curriculum Vite de cada una de las personas que integran el Grupo Universitario de Inteligencia Artificial (GUIA).
Se solicita se aporte toda la información en formato digital bajo los siguientes argumentos:
1. Se cuenta con el registro de los miembros que conforme el Grupo Universitario de Inteligencia Artificial (GUIA)
2. El SIIA es un sistema electrónico que permite a la UASLP la gestión administrativa y de recursos humanos
3. Para que los docentes ingresen a formar parte de la plantilla docente estos a través de concurso publico presentaron su cv en formato digital en la plataforma designada para efectos
En caso de que los argumentos vertidos por los cuales se solicita que la información se entrega en formato digital sea incorrecta, la UASLP debe presentar la carga de la prueba y aportar los elementos de convicción necesarios para efectos, y siendo el caso, como lo es, que todo lo solicitado obra en los archivos de la UASLP en formato digital no se puede requerir el cobro de información.</t>
  </si>
  <si>
    <t>17/04/2026</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</si>
</sst>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m/d/yyyy"/>
  </numFmts>
  <fonts count="36">
    <font>
      <sz val="10"/>
      <name val="Arial"/>
      <charset val="134"/>
    </font>
    <font>
      <b/>
      <sz val="10"/>
      <color indexed="9"/>
      <name val="Arial"/>
      <charset val="134"/>
    </font>
    <font>
      <sz val="14"/>
      <name val="Arial"/>
      <charset val="134"/>
    </font>
    <font>
      <sz val="8"/>
      <color indexed="23"/>
      <name val="Arial"/>
      <charset val="134"/>
    </font>
    <font>
      <sz val="16"/>
      <name val="Arial"/>
      <charset val="134"/>
    </font>
    <font>
      <b/>
      <sz val="14"/>
      <name val="Arial"/>
      <charset val="134"/>
    </font>
    <font>
      <sz val="12"/>
      <name val="Arial"/>
      <charset val="134"/>
    </font>
    <font>
      <sz val="12"/>
      <color rgb="FF000000"/>
      <name val="Arial"/>
      <charset val="134"/>
    </font>
    <font>
      <b/>
      <sz val="10"/>
      <name val="Arial"/>
      <charset val="134"/>
    </font>
    <font>
      <b/>
      <u/>
      <sz val="10"/>
      <name val="Arial"/>
      <charset val="134"/>
    </font>
    <font>
      <sz val="20"/>
      <name val="Arial"/>
      <charset val="134"/>
    </font>
    <font>
      <b/>
      <sz val="12"/>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
      <b/>
      <sz val="8"/>
      <color indexed="10"/>
      <name val="Arial"/>
      <charset val="134"/>
    </font>
    <font>
      <b/>
      <u/>
      <sz val="10"/>
      <color indexed="10"/>
      <name val="Arial"/>
      <charset val="134"/>
    </font>
    <font>
      <b/>
      <u/>
      <sz val="20"/>
      <color indexed="10"/>
      <name val="Arial"/>
      <charset val="134"/>
    </font>
    <font>
      <sz val="9"/>
      <color rgb="FF000000"/>
      <name val="Tahoma"/>
      <charset val="134"/>
    </font>
  </fonts>
  <fills count="39">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rgb="FFFFFFCC"/>
        <bgColor rgb="FF000000"/>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22">
    <border>
      <left/>
      <right/>
      <top/>
      <bottom/>
      <diagonal/>
    </border>
    <border>
      <left style="thin">
        <color indexed="22"/>
      </left>
      <right style="thin">
        <color indexed="22"/>
      </right>
      <top style="thin">
        <color indexed="22"/>
      </top>
      <bottom style="thin">
        <color indexed="22"/>
      </bottom>
      <diagonal/>
    </border>
    <border>
      <left style="thin">
        <color indexed="22"/>
      </left>
      <right/>
      <top/>
      <bottom/>
      <diagonal/>
    </border>
    <border>
      <left style="thin">
        <color rgb="FF70AD47"/>
      </left>
      <right/>
      <top style="thin">
        <color rgb="FF70AD47"/>
      </top>
      <bottom/>
      <diagonal/>
    </border>
    <border>
      <left style="thin">
        <color auto="1"/>
      </left>
      <right style="thin">
        <color auto="1"/>
      </right>
      <top style="thin">
        <color auto="1"/>
      </top>
      <bottom style="thin">
        <color auto="1"/>
      </bottom>
      <diagonal/>
    </border>
    <border>
      <left style="thin">
        <color auto="1"/>
      </left>
      <right/>
      <top/>
      <bottom/>
      <diagonal/>
    </border>
    <border>
      <left style="medium">
        <color auto="1"/>
      </left>
      <right style="medium">
        <color auto="1"/>
      </right>
      <top/>
      <bottom style="medium">
        <color auto="1"/>
      </bottom>
      <diagonal/>
    </border>
    <border>
      <left style="thin">
        <color auto="1"/>
      </left>
      <right style="thin">
        <color auto="1"/>
      </right>
      <top/>
      <bottom style="thin">
        <color auto="1"/>
      </bottom>
      <diagonal/>
    </border>
    <border>
      <left style="thin">
        <color auto="1"/>
      </left>
      <right style="thin">
        <color auto="1"/>
      </right>
      <top/>
      <bottom/>
      <diagonal/>
    </border>
    <border>
      <left style="medium">
        <color auto="1"/>
      </left>
      <right/>
      <top style="medium">
        <color auto="1"/>
      </top>
      <bottom/>
      <diagonal/>
    </border>
    <border>
      <left style="medium">
        <color auto="1"/>
      </left>
      <right/>
      <top/>
      <bottom/>
      <diagonal/>
    </border>
    <border>
      <left style="medium">
        <color auto="1"/>
      </left>
      <right style="medium">
        <color auto="1"/>
      </right>
      <top style="medium">
        <color auto="1"/>
      </top>
      <bottom/>
      <diagonal/>
    </border>
    <border>
      <left style="medium">
        <color auto="1"/>
      </left>
      <right/>
      <top/>
      <bottom style="medium">
        <color auto="1"/>
      </bottom>
      <diagonal/>
    </border>
    <border>
      <left/>
      <right/>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12" fillId="0" borderId="0" applyFont="0" applyFill="0" applyBorder="0" applyAlignment="0" applyProtection="0">
      <alignment vertical="center"/>
    </xf>
    <xf numFmtId="176" fontId="12" fillId="0" borderId="0" applyFont="0" applyFill="0" applyBorder="0" applyAlignment="0" applyProtection="0">
      <alignment vertical="center"/>
    </xf>
    <xf numFmtId="9" fontId="12" fillId="0" borderId="0" applyFont="0" applyFill="0" applyBorder="0" applyAlignment="0" applyProtection="0">
      <alignment vertical="center"/>
    </xf>
    <xf numFmtId="41" fontId="12" fillId="0" borderId="0" applyFont="0" applyFill="0" applyBorder="0" applyAlignment="0" applyProtection="0">
      <alignment vertical="center"/>
    </xf>
    <xf numFmtId="177" fontId="12" fillId="0" borderId="0" applyFont="0" applyFill="0" applyBorder="0" applyAlignment="0" applyProtection="0">
      <alignment vertical="center"/>
    </xf>
    <xf numFmtId="0" fontId="13" fillId="0" borderId="0" applyNumberFormat="0" applyFill="0" applyBorder="0" applyAlignment="0" applyProtection="0">
      <alignment vertical="center"/>
    </xf>
    <xf numFmtId="0" fontId="14" fillId="0" borderId="0" applyNumberFormat="0" applyFill="0" applyBorder="0" applyAlignment="0" applyProtection="0">
      <alignment vertical="center"/>
    </xf>
    <xf numFmtId="0" fontId="0" fillId="8" borderId="14" applyNumberFormat="0" applyFont="0" applyAlignment="0" applyProtection="0"/>
    <xf numFmtId="0" fontId="15" fillId="0" borderId="0" applyNumberFormat="0" applyFill="0" applyBorder="0" applyAlignment="0" applyProtection="0">
      <alignment vertical="center"/>
    </xf>
    <xf numFmtId="0" fontId="16" fillId="0" borderId="0" applyNumberFormat="0" applyFill="0" applyBorder="0" applyAlignment="0" applyProtection="0">
      <alignment vertical="center"/>
    </xf>
    <xf numFmtId="0" fontId="17" fillId="0" borderId="0" applyNumberFormat="0" applyFill="0" applyBorder="0" applyAlignment="0" applyProtection="0">
      <alignment vertical="center"/>
    </xf>
    <xf numFmtId="0" fontId="18" fillId="0" borderId="15" applyNumberFormat="0" applyFill="0" applyAlignment="0" applyProtection="0">
      <alignment vertical="center"/>
    </xf>
    <xf numFmtId="0" fontId="19" fillId="0" borderId="15" applyNumberFormat="0" applyFill="0" applyAlignment="0" applyProtection="0">
      <alignment vertical="center"/>
    </xf>
    <xf numFmtId="0" fontId="20" fillId="0" borderId="16" applyNumberFormat="0" applyFill="0" applyAlignment="0" applyProtection="0">
      <alignment vertical="center"/>
    </xf>
    <xf numFmtId="0" fontId="20" fillId="0" borderId="0" applyNumberFormat="0" applyFill="0" applyBorder="0" applyAlignment="0" applyProtection="0">
      <alignment vertical="center"/>
    </xf>
    <xf numFmtId="0" fontId="21" fillId="9" borderId="17" applyNumberFormat="0" applyAlignment="0" applyProtection="0">
      <alignment vertical="center"/>
    </xf>
    <xf numFmtId="0" fontId="22" fillId="10" borderId="18" applyNumberFormat="0" applyAlignment="0" applyProtection="0">
      <alignment vertical="center"/>
    </xf>
    <xf numFmtId="0" fontId="23" fillId="10" borderId="17" applyNumberFormat="0" applyAlignment="0" applyProtection="0">
      <alignment vertical="center"/>
    </xf>
    <xf numFmtId="0" fontId="24" fillId="11" borderId="19" applyNumberFormat="0" applyAlignment="0" applyProtection="0">
      <alignment vertical="center"/>
    </xf>
    <xf numFmtId="0" fontId="25" fillId="0" borderId="20" applyNumberFormat="0" applyFill="0" applyAlignment="0" applyProtection="0">
      <alignment vertical="center"/>
    </xf>
    <xf numFmtId="0" fontId="26" fillId="0" borderId="21" applyNumberFormat="0" applyFill="0" applyAlignment="0" applyProtection="0">
      <alignment vertical="center"/>
    </xf>
    <xf numFmtId="0" fontId="27" fillId="12" borderId="0" applyNumberFormat="0" applyBorder="0" applyAlignment="0" applyProtection="0">
      <alignment vertical="center"/>
    </xf>
    <xf numFmtId="0" fontId="28" fillId="13" borderId="0" applyNumberFormat="0" applyBorder="0" applyAlignment="0" applyProtection="0">
      <alignment vertical="center"/>
    </xf>
    <xf numFmtId="0" fontId="29" fillId="14" borderId="0" applyNumberFormat="0" applyBorder="0" applyAlignment="0" applyProtection="0">
      <alignment vertical="center"/>
    </xf>
    <xf numFmtId="0" fontId="30" fillId="15" borderId="0" applyNumberFormat="0" applyBorder="0" applyAlignment="0" applyProtection="0">
      <alignment vertical="center"/>
    </xf>
    <xf numFmtId="0" fontId="31" fillId="16" borderId="0" applyNumberFormat="0" applyBorder="0" applyAlignment="0" applyProtection="0">
      <alignment vertical="center"/>
    </xf>
    <xf numFmtId="0" fontId="31" fillId="17" borderId="0" applyNumberFormat="0" applyBorder="0" applyAlignment="0" applyProtection="0">
      <alignment vertical="center"/>
    </xf>
    <xf numFmtId="0" fontId="30" fillId="18" borderId="0" applyNumberFormat="0" applyBorder="0" applyAlignment="0" applyProtection="0">
      <alignment vertical="center"/>
    </xf>
    <xf numFmtId="0" fontId="30" fillId="19" borderId="0" applyNumberFormat="0" applyBorder="0" applyAlignment="0" applyProtection="0">
      <alignment vertical="center"/>
    </xf>
    <xf numFmtId="0" fontId="31" fillId="20" borderId="0" applyNumberFormat="0" applyBorder="0" applyAlignment="0" applyProtection="0">
      <alignment vertical="center"/>
    </xf>
    <xf numFmtId="0" fontId="31" fillId="21" borderId="0" applyNumberFormat="0" applyBorder="0" applyAlignment="0" applyProtection="0">
      <alignment vertical="center"/>
    </xf>
    <xf numFmtId="0" fontId="30" fillId="22" borderId="0" applyNumberFormat="0" applyBorder="0" applyAlignment="0" applyProtection="0">
      <alignment vertical="center"/>
    </xf>
    <xf numFmtId="0" fontId="30" fillId="23" borderId="0" applyNumberFormat="0" applyBorder="0" applyAlignment="0" applyProtection="0">
      <alignment vertical="center"/>
    </xf>
    <xf numFmtId="0" fontId="31" fillId="24" borderId="0" applyNumberFormat="0" applyBorder="0" applyAlignment="0" applyProtection="0">
      <alignment vertical="center"/>
    </xf>
    <xf numFmtId="0" fontId="31" fillId="25" borderId="0" applyNumberFormat="0" applyBorder="0" applyAlignment="0" applyProtection="0">
      <alignment vertical="center"/>
    </xf>
    <xf numFmtId="0" fontId="30" fillId="26" borderId="0" applyNumberFormat="0" applyBorder="0" applyAlignment="0" applyProtection="0">
      <alignment vertical="center"/>
    </xf>
    <xf numFmtId="0" fontId="30" fillId="27" borderId="0" applyNumberFormat="0" applyBorder="0" applyAlignment="0" applyProtection="0">
      <alignment vertical="center"/>
    </xf>
    <xf numFmtId="0" fontId="31" fillId="28" borderId="0" applyNumberFormat="0" applyBorder="0" applyAlignment="0" applyProtection="0">
      <alignment vertical="center"/>
    </xf>
    <xf numFmtId="0" fontId="31" fillId="29" borderId="0" applyNumberFormat="0" applyBorder="0" applyAlignment="0" applyProtection="0">
      <alignment vertical="center"/>
    </xf>
    <xf numFmtId="0" fontId="30" fillId="30" borderId="0" applyNumberFormat="0" applyBorder="0" applyAlignment="0" applyProtection="0">
      <alignment vertical="center"/>
    </xf>
    <xf numFmtId="0" fontId="30" fillId="31" borderId="0" applyNumberFormat="0" applyBorder="0" applyAlignment="0" applyProtection="0">
      <alignment vertical="center"/>
    </xf>
    <xf numFmtId="0" fontId="31" fillId="32" borderId="0" applyNumberFormat="0" applyBorder="0" applyAlignment="0" applyProtection="0">
      <alignment vertical="center"/>
    </xf>
    <xf numFmtId="0" fontId="31" fillId="33" borderId="0" applyNumberFormat="0" applyBorder="0" applyAlignment="0" applyProtection="0">
      <alignment vertical="center"/>
    </xf>
    <xf numFmtId="0" fontId="30" fillId="34" borderId="0" applyNumberFormat="0" applyBorder="0" applyAlignment="0" applyProtection="0">
      <alignment vertical="center"/>
    </xf>
    <xf numFmtId="0" fontId="30" fillId="35" borderId="0" applyNumberFormat="0" applyBorder="0" applyAlignment="0" applyProtection="0">
      <alignment vertical="center"/>
    </xf>
    <xf numFmtId="0" fontId="31" fillId="36" borderId="0" applyNumberFormat="0" applyBorder="0" applyAlignment="0" applyProtection="0">
      <alignment vertical="center"/>
    </xf>
    <xf numFmtId="0" fontId="31" fillId="37" borderId="0" applyNumberFormat="0" applyBorder="0" applyAlignment="0" applyProtection="0">
      <alignment vertical="center"/>
    </xf>
    <xf numFmtId="0" fontId="30" fillId="38" borderId="0" applyNumberFormat="0" applyBorder="0" applyAlignment="0" applyProtection="0">
      <alignment vertical="center"/>
    </xf>
  </cellStyleXfs>
  <cellXfs count="43">
    <xf numFmtId="0" fontId="0" fillId="0" borderId="0" xfId="0"/>
    <xf numFmtId="0" fontId="0" fillId="0" borderId="0" xfId="0" applyAlignment="1">
      <alignment vertical="top"/>
    </xf>
    <xf numFmtId="0" fontId="0" fillId="0" borderId="0" xfId="0" applyAlignment="1">
      <alignment horizontal="center"/>
    </xf>
    <xf numFmtId="0" fontId="1" fillId="2" borderId="0" xfId="0" applyFont="1" applyFill="1" applyAlignment="1">
      <alignment horizontal="center" vertical="center"/>
    </xf>
    <xf numFmtId="0" fontId="2" fillId="3" borderId="1" xfId="8" applyFont="1" applyFill="1" applyBorder="1" applyAlignment="1">
      <alignment horizontal="center" vertical="center"/>
    </xf>
    <xf numFmtId="0" fontId="3" fillId="0" borderId="2" xfId="0" applyFont="1" applyBorder="1" applyAlignment="1">
      <alignment horizontal="center" vertical="center" wrapText="1"/>
    </xf>
    <xf numFmtId="0" fontId="3" fillId="0" borderId="0" xfId="0" applyFont="1" applyAlignment="1">
      <alignment horizontal="center" vertical="center" wrapText="1"/>
    </xf>
    <xf numFmtId="0" fontId="4" fillId="0" borderId="0" xfId="0" applyFont="1" applyAlignment="1">
      <alignment horizontal="center" vertical="center"/>
    </xf>
    <xf numFmtId="0" fontId="0" fillId="0" borderId="0" xfId="0" applyFont="1" applyAlignment="1">
      <alignment horizontal="center"/>
    </xf>
    <xf numFmtId="0" fontId="5" fillId="0" borderId="0" xfId="0" applyFont="1" applyAlignment="1">
      <alignment horizontal="center" wrapText="1"/>
    </xf>
    <xf numFmtId="0" fontId="0" fillId="0" borderId="0" xfId="0" applyFont="1" applyAlignment="1">
      <alignment horizontal="center" vertical="center" wrapText="1"/>
    </xf>
    <xf numFmtId="0" fontId="0" fillId="0" borderId="0" xfId="0" applyAlignment="1">
      <alignment horizontal="center" vertical="center" wrapText="1"/>
    </xf>
    <xf numFmtId="0" fontId="0" fillId="0" borderId="0" xfId="0" applyFont="1" applyAlignment="1">
      <alignment horizontal="center" vertical="center"/>
    </xf>
    <xf numFmtId="0" fontId="6" fillId="3" borderId="0" xfId="0" applyFont="1" applyFill="1" applyAlignment="1">
      <alignment horizontal="center"/>
    </xf>
    <xf numFmtId="0" fontId="6" fillId="3" borderId="0" xfId="0" applyFont="1" applyFill="1"/>
    <xf numFmtId="58" fontId="6" fillId="3" borderId="0" xfId="0" applyNumberFormat="1" applyFont="1" applyFill="1" applyAlignment="1">
      <alignment horizontal="center"/>
    </xf>
    <xf numFmtId="178" fontId="6" fillId="3" borderId="0" xfId="0" applyNumberFormat="1" applyFont="1" applyFill="1" applyAlignment="1">
      <alignment horizontal="center"/>
    </xf>
    <xf numFmtId="0" fontId="7" fillId="4" borderId="3" xfId="0" applyFont="1" applyFill="1" applyBorder="1" applyAlignment="1">
      <alignment horizontal="center"/>
    </xf>
    <xf numFmtId="0" fontId="8" fillId="5" borderId="4" xfId="0" applyFont="1" applyFill="1" applyBorder="1" applyAlignment="1">
      <alignment horizontal="center" vertical="center" wrapText="1"/>
    </xf>
    <xf numFmtId="0" fontId="0" fillId="0" borderId="4" xfId="0" applyBorder="1" applyAlignment="1">
      <alignment horizontal="center" vertical="center"/>
    </xf>
    <xf numFmtId="0" fontId="8" fillId="6" borderId="4" xfId="0" applyFont="1" applyFill="1" applyBorder="1" applyAlignment="1">
      <alignment horizontal="center" vertical="center" wrapText="1"/>
    </xf>
    <xf numFmtId="0" fontId="8" fillId="0" borderId="0" xfId="0" applyFont="1" applyAlignment="1">
      <alignment horizontal="center" vertical="center" wrapText="1"/>
    </xf>
    <xf numFmtId="0" fontId="0" fillId="0" borderId="0" xfId="0" applyAlignment="1">
      <alignment horizontal="center" vertical="center"/>
    </xf>
    <xf numFmtId="0" fontId="0" fillId="0" borderId="0" xfId="0" applyFont="1"/>
    <xf numFmtId="0" fontId="3" fillId="0" borderId="5" xfId="0" applyFont="1" applyBorder="1" applyAlignment="1">
      <alignment horizontal="left" vertical="center" wrapText="1"/>
    </xf>
    <xf numFmtId="0" fontId="3" fillId="0" borderId="0" xfId="0" applyFont="1" applyAlignment="1">
      <alignment horizontal="left" vertical="center" wrapText="1"/>
    </xf>
    <xf numFmtId="0" fontId="6" fillId="5" borderId="6" xfId="0" applyFont="1" applyFill="1" applyBorder="1" applyAlignment="1">
      <alignment horizontal="center" vertical="top" wrapText="1"/>
    </xf>
    <xf numFmtId="0" fontId="0" fillId="0" borderId="7" xfId="0" applyBorder="1" applyAlignment="1">
      <alignment horizontal="center"/>
    </xf>
    <xf numFmtId="0" fontId="0" fillId="0" borderId="8" xfId="0" applyBorder="1" applyAlignment="1">
      <alignment horizontal="center"/>
    </xf>
    <xf numFmtId="0" fontId="9" fillId="0" borderId="9" xfId="0" applyFont="1" applyBorder="1" applyAlignment="1">
      <alignment horizontal="center" vertical="top"/>
    </xf>
    <xf numFmtId="0" fontId="0" fillId="0" borderId="10" xfId="0" applyBorder="1" applyAlignment="1">
      <alignment horizontal="center" vertical="top"/>
    </xf>
    <xf numFmtId="0" fontId="0" fillId="0" borderId="11" xfId="0" applyFont="1" applyBorder="1" applyAlignment="1">
      <alignment horizontal="left" vertical="top" wrapText="1"/>
    </xf>
    <xf numFmtId="0" fontId="0" fillId="0" borderId="12" xfId="0" applyBorder="1" applyAlignment="1">
      <alignment horizontal="center" vertical="top"/>
    </xf>
    <xf numFmtId="0" fontId="0" fillId="0" borderId="6" xfId="0" applyFont="1" applyBorder="1" applyAlignment="1">
      <alignment vertical="top" wrapText="1"/>
    </xf>
    <xf numFmtId="0" fontId="0" fillId="0" borderId="7" xfId="0" applyBorder="1" applyAlignment="1">
      <alignment horizontal="center" vertical="center"/>
    </xf>
    <xf numFmtId="0" fontId="0" fillId="0" borderId="8" xfId="0" applyBorder="1" applyAlignment="1">
      <alignment horizontal="center" vertical="center"/>
    </xf>
    <xf numFmtId="0" fontId="0" fillId="0" borderId="0" xfId="0" applyAlignment="1">
      <alignment horizontal="center" vertical="top"/>
    </xf>
    <xf numFmtId="0" fontId="10" fillId="7" borderId="0" xfId="0" applyFont="1" applyFill="1" applyAlignment="1">
      <alignment horizontal="center" vertical="top"/>
    </xf>
    <xf numFmtId="0" fontId="10" fillId="7" borderId="13" xfId="0" applyFont="1" applyFill="1" applyBorder="1" applyAlignment="1">
      <alignment horizontal="center"/>
    </xf>
    <xf numFmtId="0" fontId="10" fillId="0" borderId="4" xfId="0" applyFont="1" applyBorder="1" applyAlignment="1">
      <alignment horizontal="center" vertical="top"/>
    </xf>
    <xf numFmtId="0" fontId="10" fillId="0" borderId="4" xfId="0" applyFont="1" applyBorder="1" applyAlignment="1">
      <alignment horizontal="left" vertical="top" wrapText="1"/>
    </xf>
    <xf numFmtId="0" fontId="11" fillId="0" borderId="0" xfId="0" applyFont="1" applyAlignment="1">
      <alignment horizontal="center" vertical="top"/>
    </xf>
    <xf numFmtId="0" fontId="0" fillId="0" borderId="0" xfId="0" applyFont="1" applyAlignment="1">
      <alignment horizontal="center" vertical="top"/>
    </xf>
    <xf numFmtId="0" fontId="6" fillId="3" borderId="0" xfId="0" applyFont="1" applyFill="1" quotePrefix="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9">
    <dxf>
      <alignment horizontal="center" vertical="top"/>
    </dxf>
    <dxf>
      <font>
        <name val="Arial"/>
        <scheme val="none"/>
        <b val="0"/>
        <i val="0"/>
        <strike val="0"/>
        <u val="none"/>
        <sz val="10"/>
        <color auto="1"/>
      </font>
    </dxf>
    <dxf>
      <alignment horizontal="center" vertical="top"/>
    </dxf>
    <dxf>
      <font>
        <name val="Arial"/>
        <scheme val="none"/>
        <b val="0"/>
        <i val="0"/>
        <strike val="0"/>
        <u val="none"/>
        <sz val="10"/>
        <color auto="1"/>
      </font>
    </dxf>
    <dxf>
      <alignment horizontal="center" vertical="top"/>
    </dxf>
    <dxf>
      <font>
        <name val="Arial"/>
        <scheme val="none"/>
        <b val="0"/>
        <i val="0"/>
        <strike val="0"/>
        <u val="none"/>
        <sz val="10"/>
        <color auto="1"/>
      </font>
    </dxf>
    <dxf>
      <font>
        <name val="Arial"/>
        <scheme val="none"/>
        <strike val="0"/>
        <u val="none"/>
        <sz val="12"/>
        <color auto="1"/>
      </font>
      <fill>
        <patternFill patternType="solid">
          <bgColor indexed="26"/>
        </patternFill>
      </fill>
      <alignment horizontal="center"/>
    </dxf>
    <dxf>
      <font>
        <name val="Arial"/>
        <scheme val="none"/>
        <strike val="0"/>
        <u val="none"/>
        <sz val="12"/>
        <color auto="1"/>
      </font>
      <fill>
        <patternFill patternType="solid">
          <bgColor indexed="26"/>
        </patternFill>
      </fill>
      <alignment horizontal="center"/>
    </dxf>
    <dxf>
      <font>
        <name val="Arial"/>
        <scheme val="none"/>
        <strike val="0"/>
        <u val="none"/>
        <sz val="12"/>
        <color auto="1"/>
      </font>
      <numFmt numFmtId="178" formatCode="m/d/yyyy"/>
      <fill>
        <patternFill patternType="solid">
          <bgColor indexed="26"/>
        </patternFill>
      </fill>
      <alignment horizontal="center"/>
    </dxf>
    <dxf>
      <font>
        <name val="Arial"/>
        <scheme val="none"/>
        <strike val="0"/>
        <u val="none"/>
        <sz val="12"/>
        <color auto="1"/>
      </font>
      <fill>
        <patternFill patternType="solid">
          <bgColor indexed="26"/>
        </patternFill>
      </fill>
    </dxf>
    <dxf>
      <font>
        <name val="Arial"/>
        <scheme val="none"/>
        <strike val="0"/>
        <u val="none"/>
        <sz val="12"/>
        <color auto="1"/>
      </font>
      <fill>
        <patternFill patternType="solid">
          <bgColor indexed="26"/>
        </patternFill>
      </fill>
      <alignment horizontal="center"/>
    </dxf>
    <dxf>
      <font>
        <name val="Arial"/>
        <scheme val="none"/>
        <strike val="0"/>
        <u val="none"/>
        <sz val="12"/>
        <color auto="1"/>
      </font>
      <fill>
        <patternFill patternType="solid">
          <bgColor indexed="26"/>
        </patternFill>
      </fill>
    </dxf>
    <dxf>
      <font>
        <name val="Arial"/>
        <scheme val="none"/>
        <strike val="0"/>
        <u val="none"/>
        <sz val="12"/>
        <color auto="1"/>
      </font>
      <numFmt numFmtId="178" formatCode="m/d/yyyy"/>
      <fill>
        <patternFill patternType="solid">
          <bgColor indexed="26"/>
        </patternFill>
      </fill>
      <alignment horizontal="center"/>
    </dxf>
    <dxf>
      <font>
        <name val="Arial"/>
        <scheme val="none"/>
        <b val="0"/>
        <i val="0"/>
        <strike val="0"/>
        <u val="none"/>
        <sz val="12"/>
        <color auto="1"/>
      </font>
      <numFmt numFmtId="179" formatCode="dd/mm/yy"/>
      <fill>
        <patternFill patternType="solid">
          <bgColor indexed="26"/>
        </patternFill>
      </fill>
      <alignment horizontal="center"/>
    </dxf>
    <dxf>
      <font>
        <name val="Arial"/>
        <scheme val="none"/>
        <strike val="0"/>
        <u val="none"/>
        <sz val="12"/>
        <color auto="1"/>
      </font>
      <fill>
        <patternFill patternType="solid">
          <bgColor indexed="26"/>
        </patternFill>
      </fill>
    </dxf>
    <dxf>
      <font>
        <name val="Arial"/>
        <scheme val="none"/>
        <b val="0"/>
        <i val="0"/>
        <strike val="0"/>
        <u val="none"/>
        <sz val="12"/>
        <color auto="1"/>
      </font>
      <fill>
        <patternFill patternType="solid">
          <bgColor indexed="26"/>
        </patternFill>
      </fill>
    </dxf>
    <dxf>
      <font>
        <name val="Arial"/>
        <scheme val="none"/>
        <strike val="0"/>
        <u val="none"/>
        <sz val="12"/>
        <color auto="1"/>
      </font>
      <fill>
        <patternFill patternType="solid">
          <bgColor indexed="26"/>
        </patternFill>
      </fill>
    </dxf>
    <dxf>
      <numFmt numFmtId="0" formatCode="General"/>
      <alignment horizontal="center"/>
      <border>
        <left style="thin">
          <color auto="1"/>
        </left>
        <right style="thin">
          <color auto="1"/>
        </right>
        <top/>
        <bottom style="thin">
          <color auto="1"/>
        </bottom>
      </border>
    </dxf>
    <dxf>
      <numFmt numFmtId="0" formatCode="General"/>
      <alignment horizontal="center" vertical="center"/>
      <border>
        <left style="thin">
          <color auto="1"/>
        </left>
        <right style="thin">
          <color auto="1"/>
        </right>
        <top/>
        <bottom style="thin">
          <color auto="1"/>
        </bottom>
      </border>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r="http://schemas.openxmlformats.org/officeDocument/2006/relationships"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xdr:cNvPicPr>
          <a:picLocks noChangeAspect="1" noChangeArrowheads="1"/>
        </xdr:cNvPicPr>
      </xdr:nvPicPr>
      <xdr:blipFill>
        <a:blip r:embed="rId1" cstate="print">
          <a:extLst>
            <a:ext uri="{28A0092B-C50C-407E-A947-70E740481C1C}">
              <a14:useLocalDpi xmlns:a14="http://schemas.microsoft.com/office/drawing/2010/main" val="0"/>
            </a:ext>
          </a:extLst>
        </a:blip>
        <a:srcRect/>
        <a:stretch>
          <a:fillRect/>
        </a:stretch>
      </xdr:blipFill>
      <xdr:spPr>
        <a:xfrm>
          <a:off x="200025" y="1440180"/>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0"/>
    <tableColumn id="2" name="Descripción" dataDxfId="1"/>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2"/>
    <tableColumn id="2" name="Descripción" dataDxfId="3"/>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4"/>
    <tableColumn id="2" name="Descripción" dataDxfId="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62" totalsRowShown="0">
  <tableColumns count="13">
    <tableColumn id="1" name="Folio" dataDxfId="6"/>
    <tableColumn id="12" name="Nombre del solicitante" dataDxfId="7"/>
    <tableColumn id="2" name="Fecha de Recepción" dataDxfId="8"/>
    <tableColumn id="3" name="Información Solicitada" dataDxfId="9"/>
    <tableColumn id="4" name="Trámite" dataDxfId="10"/>
    <tableColumn id="5" name="Respuesta" dataDxfId="11"/>
    <tableColumn id="6" name="Fecha de Respuesta" dataDxfId="12"/>
    <tableColumn id="13" name="Resultado" dataDxfId="13"/>
    <tableColumn id="8" name="Costo de Reproducción" dataDxfId="14"/>
    <tableColumn id="7" name="Medio de Notificación" dataDxfId="15"/>
    <tableColumn id="9" name="Costo de envio" dataDxfId="16"/>
    <tableColumn id="10" name="Mes de Recepción" dataDxfId="17">
      <calculatedColumnFormula>IF(Formato!$C10&lt;&gt;"",MONTH(C10),"")</calculatedColumnFormula>
    </tableColumn>
    <tableColumn id="11" name="Mes de Respuesta" dataDxfId="18">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4" Type="http://schemas.openxmlformats.org/officeDocument/2006/relationships/table" Target="../tables/table4.xml"/><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E42"/>
  <sheetViews>
    <sheetView showGridLines="0" workbookViewId="0">
      <selection activeCell="C1" sqref="C1:E1"/>
    </sheetView>
  </sheetViews>
  <sheetFormatPr defaultColWidth="11.5" defaultRowHeight="15.2" outlineLevelCol="4"/>
  <cols>
    <col min="1" max="1" width="11.5" style="36"/>
    <col min="2" max="2" width="12" style="36" customWidth="1"/>
    <col min="3" max="3" width="135.330357142857" customWidth="1"/>
  </cols>
  <sheetData>
    <row r="1" ht="28.8" spans="1:5">
      <c r="A1" s="37" t="s">
        <v>0</v>
      </c>
      <c r="B1" s="37" t="s">
        <v>1</v>
      </c>
      <c r="C1" s="38" t="s">
        <v>2</v>
      </c>
      <c r="D1" s="38"/>
      <c r="E1" s="38"/>
    </row>
    <row r="2" ht="85.5" customHeight="1" spans="1:5">
      <c r="A2" s="39">
        <v>34</v>
      </c>
      <c r="B2" s="39" t="s">
        <v>3</v>
      </c>
      <c r="C2" s="40" t="s">
        <v>4</v>
      </c>
      <c r="D2" s="40"/>
      <c r="E2" s="40"/>
    </row>
    <row r="3" ht="64.5" customHeight="1" spans="1:5">
      <c r="A3" s="39">
        <v>54</v>
      </c>
      <c r="B3" s="39" t="s">
        <v>5</v>
      </c>
      <c r="C3" s="40" t="s">
        <v>6</v>
      </c>
      <c r="D3" s="40"/>
      <c r="E3" s="40"/>
    </row>
    <row r="4" ht="69" customHeight="1" spans="1:5">
      <c r="A4" s="39">
        <v>54</v>
      </c>
      <c r="B4" s="39" t="s">
        <v>7</v>
      </c>
      <c r="C4" s="40" t="s">
        <v>8</v>
      </c>
      <c r="D4" s="40"/>
      <c r="E4" s="40"/>
    </row>
    <row r="10" ht="17.6" spans="2:3">
      <c r="B10" s="41" t="s">
        <v>9</v>
      </c>
      <c r="C10" s="41"/>
    </row>
    <row r="12" spans="2:3">
      <c r="B12" s="42" t="s">
        <v>10</v>
      </c>
      <c r="C12" s="23" t="s">
        <v>11</v>
      </c>
    </row>
    <row r="13" spans="2:3">
      <c r="B13" s="36">
        <v>1</v>
      </c>
      <c r="C13" s="23" t="s">
        <v>12</v>
      </c>
    </row>
    <row r="14" spans="2:3">
      <c r="B14" s="36">
        <v>2</v>
      </c>
      <c r="C14" s="23" t="s">
        <v>13</v>
      </c>
    </row>
    <row r="15" spans="2:3">
      <c r="B15" s="36">
        <v>3</v>
      </c>
      <c r="C15" s="23" t="s">
        <v>14</v>
      </c>
    </row>
    <row r="16" spans="2:3">
      <c r="B16" s="36">
        <v>4</v>
      </c>
      <c r="C16" s="23" t="s">
        <v>15</v>
      </c>
    </row>
    <row r="17" spans="2:3">
      <c r="B17" s="36">
        <v>5</v>
      </c>
      <c r="C17" s="23" t="s">
        <v>16</v>
      </c>
    </row>
    <row r="18" spans="2:3">
      <c r="B18" s="36">
        <v>6</v>
      </c>
      <c r="C18" s="23" t="s">
        <v>17</v>
      </c>
    </row>
    <row r="19" spans="2:3">
      <c r="B19" s="36">
        <v>7</v>
      </c>
      <c r="C19" s="23" t="s">
        <v>18</v>
      </c>
    </row>
    <row r="20" spans="2:3">
      <c r="B20" s="36">
        <v>8</v>
      </c>
      <c r="C20" s="23" t="s">
        <v>19</v>
      </c>
    </row>
    <row r="21" spans="2:3">
      <c r="B21" s="36">
        <v>9</v>
      </c>
      <c r="C21" s="23" t="s">
        <v>20</v>
      </c>
    </row>
    <row r="22" spans="2:3">
      <c r="B22" s="36">
        <v>10</v>
      </c>
      <c r="C22" t="s">
        <v>21</v>
      </c>
    </row>
    <row r="23" spans="2:3">
      <c r="B23" s="36">
        <v>11</v>
      </c>
      <c r="C23" s="23" t="s">
        <v>22</v>
      </c>
    </row>
    <row r="24" spans="2:3">
      <c r="B24" s="36">
        <v>12</v>
      </c>
      <c r="C24" s="23" t="s">
        <v>23</v>
      </c>
    </row>
    <row r="26" ht="17.6" spans="2:3">
      <c r="B26" s="41" t="s">
        <v>24</v>
      </c>
      <c r="C26" s="41"/>
    </row>
    <row r="28" spans="2:3">
      <c r="B28" s="42" t="s">
        <v>25</v>
      </c>
      <c r="C28" s="23" t="s">
        <v>11</v>
      </c>
    </row>
    <row r="29" spans="2:3">
      <c r="B29" s="36">
        <v>1</v>
      </c>
      <c r="C29" s="23" t="s">
        <v>26</v>
      </c>
    </row>
    <row r="30" spans="2:3">
      <c r="B30" s="36">
        <v>2</v>
      </c>
      <c r="C30" s="23" t="s">
        <v>27</v>
      </c>
    </row>
    <row r="31" spans="2:3">
      <c r="B31" s="36">
        <v>3</v>
      </c>
      <c r="C31" s="23" t="s">
        <v>28</v>
      </c>
    </row>
    <row r="34" ht="17.6" spans="2:3">
      <c r="B34" s="41" t="s">
        <v>29</v>
      </c>
      <c r="C34" s="41"/>
    </row>
    <row r="36" spans="2:3">
      <c r="B36" s="42" t="s">
        <v>30</v>
      </c>
      <c r="C36" s="23" t="s">
        <v>11</v>
      </c>
    </row>
    <row r="37" spans="2:3">
      <c r="B37" s="36">
        <v>1</v>
      </c>
      <c r="C37" s="23" t="s">
        <v>31</v>
      </c>
    </row>
    <row r="38" spans="2:3">
      <c r="B38" s="36">
        <v>2</v>
      </c>
      <c r="C38" s="23" t="s">
        <v>32</v>
      </c>
    </row>
    <row r="39" spans="2:3">
      <c r="B39" s="36">
        <v>3</v>
      </c>
      <c r="C39" s="23" t="s">
        <v>33</v>
      </c>
    </row>
    <row r="40" spans="2:3">
      <c r="B40" s="36">
        <v>4</v>
      </c>
      <c r="C40" s="23" t="s">
        <v>34</v>
      </c>
    </row>
    <row r="41" spans="2:3">
      <c r="B41" s="36">
        <v>5</v>
      </c>
      <c r="C41" t="s">
        <v>35</v>
      </c>
    </row>
    <row r="42" spans="2:3">
      <c r="B42" s="36">
        <v>6</v>
      </c>
      <c r="C42" t="s">
        <v>36</v>
      </c>
    </row>
  </sheetData>
  <mergeCells count="7">
    <mergeCell ref="C1:E1"/>
    <mergeCell ref="C2:E2"/>
    <mergeCell ref="C3:E3"/>
    <mergeCell ref="C4:E4"/>
    <mergeCell ref="B10:C10"/>
    <mergeCell ref="B26:C26"/>
    <mergeCell ref="B34:C34"/>
  </mergeCells>
  <pageMargins left="0.75" right="0.75" top="1" bottom="1" header="0" footer="0"/>
  <pageSetup paperSize="1" orientation="portrait"/>
  <headerFooter alignWithMargins="0"/>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64"/>
  <sheetViews>
    <sheetView showGridLines="0" tabSelected="1" zoomScale="90" zoomScaleNormal="90" workbookViewId="0">
      <selection activeCell="D5" sqref="D5"/>
    </sheetView>
  </sheetViews>
  <sheetFormatPr defaultColWidth="9.16071428571429" defaultRowHeight="15.2"/>
  <cols>
    <col min="1" max="1" width="19.8303571428571" style="2" customWidth="1"/>
    <col min="2" max="2" width="17.5" customWidth="1"/>
    <col min="3" max="3" width="14.6607142857143" customWidth="1"/>
    <col min="4" max="4" width="26.1607142857143" customWidth="1"/>
    <col min="5" max="5" width="19" customWidth="1"/>
    <col min="6" max="6" width="53.6607142857143" customWidth="1"/>
    <col min="7" max="7" width="21.6607142857143" customWidth="1"/>
    <col min="8" max="8" width="11.1607142857143" customWidth="1"/>
    <col min="9" max="9" width="13.5" customWidth="1"/>
    <col min="10" max="10" width="11.6607142857143" customWidth="1"/>
    <col min="11" max="11" width="14.5" customWidth="1"/>
    <col min="12" max="12" width="13.5" hidden="1" customWidth="1"/>
    <col min="13" max="13" width="8.66071428571429" hidden="1" customWidth="1"/>
    <col min="14" max="14" width="44.5" customWidth="1"/>
    <col min="15" max="253" width="11.5" customWidth="1"/>
  </cols>
  <sheetData>
    <row r="1" ht="27.75" customHeight="1" spans="1:12">
      <c r="A1" s="3" t="s">
        <v>37</v>
      </c>
      <c r="B1" s="4">
        <v>3</v>
      </c>
      <c r="C1" s="5" t="s">
        <v>38</v>
      </c>
      <c r="D1" s="6"/>
      <c r="F1" s="3" t="s">
        <v>39</v>
      </c>
      <c r="G1" s="18" t="s">
        <v>40</v>
      </c>
      <c r="H1" s="19">
        <v>31</v>
      </c>
      <c r="I1" s="24" t="s">
        <v>41</v>
      </c>
      <c r="J1" s="25"/>
      <c r="K1" s="25"/>
      <c r="L1" s="25"/>
    </row>
    <row r="2" ht="29.25" customHeight="1" spans="2:12">
      <c r="B2" s="7" t="str">
        <f>IF(B1&gt;0,CHOOSE(B1,"Enero","Febrero","Marzo","Abril","Mayo","Junio","Julio","Agosto","Septiembre","Octubre","Noviembre","Diciembre"),"Escriba arriba número de mes a reportar")</f>
        <v>Marzo</v>
      </c>
      <c r="F2" s="8" t="s">
        <v>42</v>
      </c>
      <c r="G2" s="20" t="s">
        <v>43</v>
      </c>
      <c r="H2" s="19">
        <v>20</v>
      </c>
      <c r="I2" s="24" t="s">
        <v>44</v>
      </c>
      <c r="J2" s="25"/>
      <c r="K2" s="25"/>
      <c r="L2" s="25"/>
    </row>
    <row r="3" ht="21.15" spans="1:13">
      <c r="A3" s="3" t="s">
        <v>45</v>
      </c>
      <c r="B3" s="4">
        <v>2026</v>
      </c>
      <c r="D3" s="8"/>
      <c r="E3" s="21"/>
      <c r="F3" s="22"/>
      <c r="M3" s="29" t="s">
        <v>46</v>
      </c>
    </row>
    <row r="4" ht="32.25" customHeight="1" spans="13:14">
      <c r="M4" s="30">
        <v>1</v>
      </c>
      <c r="N4" s="31" t="s">
        <v>47</v>
      </c>
    </row>
    <row r="5" ht="92.75" spans="6:14">
      <c r="F5" s="23"/>
      <c r="M5" s="32">
        <v>2</v>
      </c>
      <c r="N5" s="33" t="s">
        <v>48</v>
      </c>
    </row>
    <row r="6" ht="18" customHeight="1" spans="1:9">
      <c r="A6" s="9" t="s">
        <v>49</v>
      </c>
      <c r="B6" s="9"/>
      <c r="C6" s="9"/>
      <c r="D6" s="9"/>
      <c r="E6" s="9"/>
      <c r="F6" s="9"/>
      <c r="G6" s="9"/>
      <c r="H6" s="9"/>
      <c r="I6" s="9"/>
    </row>
    <row r="7" spans="4:6">
      <c r="D7" s="2" t="s">
        <v>50</v>
      </c>
      <c r="E7" s="2"/>
      <c r="F7" s="2"/>
    </row>
    <row r="9" s="1" customFormat="1" ht="44.25" customHeight="1" spans="1:13">
      <c r="A9" s="10" t="s">
        <v>51</v>
      </c>
      <c r="B9" s="10" t="s">
        <v>52</v>
      </c>
      <c r="C9" s="11" t="s">
        <v>53</v>
      </c>
      <c r="D9" s="12" t="s">
        <v>54</v>
      </c>
      <c r="E9" s="11" t="s">
        <v>25</v>
      </c>
      <c r="F9" s="11" t="s">
        <v>10</v>
      </c>
      <c r="G9" s="11" t="s">
        <v>55</v>
      </c>
      <c r="H9" s="11" t="s">
        <v>56</v>
      </c>
      <c r="I9" s="11" t="s">
        <v>57</v>
      </c>
      <c r="J9" s="11" t="s">
        <v>58</v>
      </c>
      <c r="K9" s="11" t="s">
        <v>59</v>
      </c>
      <c r="L9" s="26" t="s">
        <v>60</v>
      </c>
      <c r="M9" s="26" t="s">
        <v>61</v>
      </c>
    </row>
    <row r="10" ht="17.6" spans="1:16">
      <c r="A10" s="13" t="s">
        <v>62</v>
      </c>
      <c r="B10" s="13" t="s">
        <v>63</v>
      </c>
      <c r="C10" s="13" t="s">
        <v>64</v>
      </c>
      <c r="D10" s="13" t="s">
        <v>65</v>
      </c>
      <c r="E10" s="13" t="s">
        <v>66</v>
      </c>
      <c r="F10" s="43" t="s">
        <v>18</v>
      </c>
      <c r="G10" s="13" t="s">
        <v>67</v>
      </c>
      <c r="H10" s="15" t="s">
        <v>68</v>
      </c>
      <c r="I10" s="14" t="s">
        <v>69</v>
      </c>
      <c r="J10" s="14" t="s">
        <v>31</v>
      </c>
      <c r="K10" s="14">
        <v>0</v>
      </c>
      <c r="L10" s="27">
        <f>IF(Formato!$C10&lt;&gt;"",MONTH(C10),"")</f>
        <v>3</v>
      </c>
      <c r="M10" s="34">
        <f>IF(Formato!$G10&lt;&gt;"",MONTH(G10),"")</f>
        <v>4</v>
      </c>
      <c r="P10" s="23"/>
    </row>
    <row r="11" ht="17.6" spans="1:16">
      <c r="A11" s="13" t="s">
        <v>70</v>
      </c>
      <c r="B11" s="13" t="s">
        <v>63</v>
      </c>
      <c r="C11" s="13" t="s">
        <v>64</v>
      </c>
      <c r="D11" s="14" t="s">
        <v>71</v>
      </c>
      <c r="E11" s="13" t="s">
        <v>72</v>
      </c>
      <c r="F11" s="43" t="s">
        <v>18</v>
      </c>
      <c r="G11" s="13" t="s">
        <v>67</v>
      </c>
      <c r="H11" s="15" t="s">
        <v>68</v>
      </c>
      <c r="I11" s="14" t="s">
        <v>69</v>
      </c>
      <c r="J11" s="14" t="s">
        <v>31</v>
      </c>
      <c r="K11" s="14">
        <v>0</v>
      </c>
      <c r="L11" s="27">
        <f>IF(Formato!$C11&lt;&gt;"",MONTH(C11),"")</f>
        <v>3</v>
      </c>
      <c r="M11" s="34">
        <f>IF(Formato!$G11&lt;&gt;"",MONTH(G11),"")</f>
        <v>4</v>
      </c>
      <c r="P11" s="23"/>
    </row>
    <row r="12" ht="17.6" spans="1:16">
      <c r="A12" s="13" t="s">
        <v>73</v>
      </c>
      <c r="B12" s="13" t="s">
        <v>63</v>
      </c>
      <c r="C12" s="13" t="s">
        <v>74</v>
      </c>
      <c r="D12" s="14" t="s">
        <v>75</v>
      </c>
      <c r="E12" s="13" t="s">
        <v>66</v>
      </c>
      <c r="F12" s="43" t="s">
        <v>18</v>
      </c>
      <c r="G12" s="13" t="s">
        <v>76</v>
      </c>
      <c r="H12" s="15" t="s">
        <v>68</v>
      </c>
      <c r="I12" s="14" t="s">
        <v>69</v>
      </c>
      <c r="J12" s="14" t="s">
        <v>31</v>
      </c>
      <c r="K12" s="14">
        <v>0</v>
      </c>
      <c r="L12" s="27">
        <f>IF(Formato!$C12&lt;&gt;"",MONTH(C12),"")</f>
        <v>3</v>
      </c>
      <c r="M12" s="34">
        <f>IF(Formato!$G12&lt;&gt;"",MONTH(G12),"")</f>
        <v>3</v>
      </c>
      <c r="P12" s="23"/>
    </row>
    <row r="13" ht="17.6" spans="1:13">
      <c r="A13" s="13" t="s">
        <v>77</v>
      </c>
      <c r="B13" s="13" t="s">
        <v>63</v>
      </c>
      <c r="C13" s="13" t="s">
        <v>78</v>
      </c>
      <c r="D13" s="14" t="s">
        <v>79</v>
      </c>
      <c r="E13" s="13" t="s">
        <v>66</v>
      </c>
      <c r="F13" s="43" t="s">
        <v>18</v>
      </c>
      <c r="G13" s="13" t="s">
        <v>80</v>
      </c>
      <c r="H13" s="15" t="s">
        <v>68</v>
      </c>
      <c r="I13" s="14" t="s">
        <v>69</v>
      </c>
      <c r="J13" s="14" t="s">
        <v>31</v>
      </c>
      <c r="K13" s="14">
        <v>0</v>
      </c>
      <c r="L13" s="27">
        <f>IF(Formato!$C13&lt;&gt;"",MONTH(C13),"")</f>
        <v>3</v>
      </c>
      <c r="M13" s="34">
        <f>IF(Formato!$G13&lt;&gt;"",MONTH(G13),"")</f>
        <v>3</v>
      </c>
    </row>
    <row r="14" ht="17.6" spans="1:13">
      <c r="A14" s="13" t="s">
        <v>81</v>
      </c>
      <c r="B14" s="13" t="s">
        <v>63</v>
      </c>
      <c r="C14" s="13" t="s">
        <v>78</v>
      </c>
      <c r="D14" s="14" t="s">
        <v>82</v>
      </c>
      <c r="E14" s="13" t="s">
        <v>66</v>
      </c>
      <c r="F14" s="43" t="s">
        <v>18</v>
      </c>
      <c r="G14" s="13" t="s">
        <v>80</v>
      </c>
      <c r="H14" s="15" t="s">
        <v>68</v>
      </c>
      <c r="I14" s="14" t="s">
        <v>69</v>
      </c>
      <c r="J14" s="14" t="s">
        <v>31</v>
      </c>
      <c r="K14" s="14">
        <v>0</v>
      </c>
      <c r="L14" s="27">
        <f>IF(Formato!$C14&lt;&gt;"",MONTH(C14),"")</f>
        <v>3</v>
      </c>
      <c r="M14" s="34">
        <f>IF(Formato!$G14&lt;&gt;"",MONTH(G14),"")</f>
        <v>3</v>
      </c>
    </row>
    <row r="15" ht="17.6" spans="1:13">
      <c r="A15" s="13" t="s">
        <v>83</v>
      </c>
      <c r="B15" s="13" t="s">
        <v>63</v>
      </c>
      <c r="C15" s="13" t="s">
        <v>84</v>
      </c>
      <c r="D15" s="14" t="s">
        <v>85</v>
      </c>
      <c r="E15" s="13" t="s">
        <v>66</v>
      </c>
      <c r="F15" s="43" t="s">
        <v>18</v>
      </c>
      <c r="G15" s="13" t="s">
        <v>86</v>
      </c>
      <c r="H15" s="15" t="s">
        <v>68</v>
      </c>
      <c r="I15" s="14" t="s">
        <v>69</v>
      </c>
      <c r="J15" s="14" t="s">
        <v>31</v>
      </c>
      <c r="K15" s="14">
        <v>0</v>
      </c>
      <c r="L15" s="27">
        <f>IF(Formato!$C15&lt;&gt;"",MONTH(C15),"")</f>
        <v>3</v>
      </c>
      <c r="M15" s="34">
        <f>IF(Formato!$G15&lt;&gt;"",MONTH(G15),"")</f>
        <v>3</v>
      </c>
    </row>
    <row r="16" ht="17.6" spans="1:13">
      <c r="A16" s="13" t="s">
        <v>87</v>
      </c>
      <c r="B16" s="13" t="s">
        <v>63</v>
      </c>
      <c r="C16" s="13" t="s">
        <v>84</v>
      </c>
      <c r="D16" s="14" t="s">
        <v>88</v>
      </c>
      <c r="E16" s="13" t="s">
        <v>66</v>
      </c>
      <c r="F16" s="43" t="s">
        <v>18</v>
      </c>
      <c r="G16" s="13" t="s">
        <v>89</v>
      </c>
      <c r="H16" s="15" t="s">
        <v>68</v>
      </c>
      <c r="I16" s="14" t="s">
        <v>69</v>
      </c>
      <c r="J16" s="14" t="s">
        <v>31</v>
      </c>
      <c r="K16" s="14">
        <v>0</v>
      </c>
      <c r="L16" s="27">
        <f>IF(Formato!$C16&lt;&gt;"",MONTH(C16),"")</f>
        <v>3</v>
      </c>
      <c r="M16" s="34">
        <f>IF(Formato!$G16&lt;&gt;"",MONTH(G16),"")</f>
        <v>4</v>
      </c>
    </row>
    <row r="17" ht="17.6" spans="1:13">
      <c r="A17" s="13" t="s">
        <v>90</v>
      </c>
      <c r="B17" s="13" t="s">
        <v>63</v>
      </c>
      <c r="C17" s="13" t="s">
        <v>84</v>
      </c>
      <c r="D17" s="14" t="s">
        <v>91</v>
      </c>
      <c r="E17" s="13" t="s">
        <v>66</v>
      </c>
      <c r="F17" s="43" t="s">
        <v>18</v>
      </c>
      <c r="G17" s="13" t="s">
        <v>86</v>
      </c>
      <c r="H17" s="15" t="s">
        <v>68</v>
      </c>
      <c r="I17" s="14" t="s">
        <v>69</v>
      </c>
      <c r="J17" s="14" t="s">
        <v>31</v>
      </c>
      <c r="K17" s="14">
        <v>0</v>
      </c>
      <c r="L17" s="27">
        <f>IF(Formato!$C17&lt;&gt;"",MONTH(C17),"")</f>
        <v>3</v>
      </c>
      <c r="M17" s="34">
        <f>IF(Formato!$G17&lt;&gt;"",MONTH(G17),"")</f>
        <v>3</v>
      </c>
    </row>
    <row r="18" ht="17.6" spans="1:13">
      <c r="A18" s="13" t="s">
        <v>92</v>
      </c>
      <c r="B18" s="13" t="s">
        <v>63</v>
      </c>
      <c r="C18" s="13" t="s">
        <v>93</v>
      </c>
      <c r="D18" s="14" t="s">
        <v>94</v>
      </c>
      <c r="E18" s="13" t="s">
        <v>66</v>
      </c>
      <c r="F18" s="43" t="s">
        <v>18</v>
      </c>
      <c r="G18" s="13" t="s">
        <v>95</v>
      </c>
      <c r="H18" s="15" t="s">
        <v>68</v>
      </c>
      <c r="I18" s="14" t="s">
        <v>69</v>
      </c>
      <c r="J18" s="14" t="s">
        <v>31</v>
      </c>
      <c r="K18" s="14">
        <v>0</v>
      </c>
      <c r="L18" s="27">
        <f>IF(Formato!$C18&lt;&gt;"",MONTH(C18),"")</f>
        <v>3</v>
      </c>
      <c r="M18" s="34">
        <f>IF(Formato!$G18&lt;&gt;"",MONTH(G18),"")</f>
        <v>3</v>
      </c>
    </row>
    <row r="19" ht="17.6" spans="1:13">
      <c r="A19" s="13" t="s">
        <v>96</v>
      </c>
      <c r="B19" s="13" t="s">
        <v>63</v>
      </c>
      <c r="C19" s="13" t="s">
        <v>93</v>
      </c>
      <c r="D19" s="14" t="s">
        <v>97</v>
      </c>
      <c r="E19" s="13" t="s">
        <v>66</v>
      </c>
      <c r="F19" s="43" t="s">
        <v>18</v>
      </c>
      <c r="G19" s="13" t="s">
        <v>95</v>
      </c>
      <c r="H19" s="15" t="s">
        <v>68</v>
      </c>
      <c r="I19" s="14" t="s">
        <v>69</v>
      </c>
      <c r="J19" s="14" t="s">
        <v>31</v>
      </c>
      <c r="K19" s="14">
        <v>0</v>
      </c>
      <c r="L19" s="27">
        <f>IF(Formato!$C19&lt;&gt;"",MONTH(C19),"")</f>
        <v>3</v>
      </c>
      <c r="M19" s="34">
        <f>IF(Formato!$G19&lt;&gt;"",MONTH(G19),"")</f>
        <v>3</v>
      </c>
    </row>
    <row r="20" ht="17.6" spans="1:13">
      <c r="A20" s="13" t="s">
        <v>98</v>
      </c>
      <c r="B20" s="13" t="s">
        <v>63</v>
      </c>
      <c r="C20" s="13" t="s">
        <v>93</v>
      </c>
      <c r="D20" s="14" t="s">
        <v>99</v>
      </c>
      <c r="E20" s="13" t="s">
        <v>72</v>
      </c>
      <c r="F20" s="43" t="s">
        <v>18</v>
      </c>
      <c r="G20" s="13" t="s">
        <v>100</v>
      </c>
      <c r="H20" s="15" t="s">
        <v>68</v>
      </c>
      <c r="I20" s="14" t="s">
        <v>69</v>
      </c>
      <c r="J20" s="14" t="s">
        <v>31</v>
      </c>
      <c r="K20" s="14">
        <v>0</v>
      </c>
      <c r="L20" s="27">
        <f>IF(Formato!$C20&lt;&gt;"",MONTH(C20),"")</f>
        <v>3</v>
      </c>
      <c r="M20" s="34">
        <f>IF(Formato!$G20&lt;&gt;"",MONTH(G20),"")</f>
        <v>4</v>
      </c>
    </row>
    <row r="21" ht="17.6" spans="1:13">
      <c r="A21" s="13" t="s">
        <v>101</v>
      </c>
      <c r="B21" s="13" t="s">
        <v>63</v>
      </c>
      <c r="C21" s="15" t="s">
        <v>93</v>
      </c>
      <c r="D21" s="14" t="s">
        <v>102</v>
      </c>
      <c r="E21" s="13" t="s">
        <v>66</v>
      </c>
      <c r="F21" s="43" t="s">
        <v>18</v>
      </c>
      <c r="G21" s="13" t="s">
        <v>100</v>
      </c>
      <c r="H21" s="15" t="s">
        <v>68</v>
      </c>
      <c r="I21" s="14" t="s">
        <v>69</v>
      </c>
      <c r="J21" s="14" t="s">
        <v>31</v>
      </c>
      <c r="K21" s="14">
        <v>0</v>
      </c>
      <c r="L21" s="27"/>
      <c r="M21" s="34"/>
    </row>
    <row r="22" ht="17.6" spans="1:13">
      <c r="A22" s="13" t="s">
        <v>103</v>
      </c>
      <c r="B22" s="13" t="s">
        <v>63</v>
      </c>
      <c r="C22" s="13" t="s">
        <v>93</v>
      </c>
      <c r="D22" s="14" t="s">
        <v>104</v>
      </c>
      <c r="E22" s="13" t="s">
        <v>72</v>
      </c>
      <c r="F22" s="43" t="s">
        <v>18</v>
      </c>
      <c r="G22" s="13" t="s">
        <v>105</v>
      </c>
      <c r="H22" s="15" t="s">
        <v>68</v>
      </c>
      <c r="I22" s="14" t="s">
        <v>69</v>
      </c>
      <c r="J22" s="14" t="s">
        <v>31</v>
      </c>
      <c r="K22" s="14">
        <v>0</v>
      </c>
      <c r="L22" s="27"/>
      <c r="M22" s="34"/>
    </row>
    <row r="23" ht="17.6" spans="1:13">
      <c r="A23" s="13" t="s">
        <v>106</v>
      </c>
      <c r="B23" s="13" t="s">
        <v>63</v>
      </c>
      <c r="C23" s="13" t="s">
        <v>93</v>
      </c>
      <c r="D23" s="14" t="s">
        <v>107</v>
      </c>
      <c r="E23" s="13" t="s">
        <v>66</v>
      </c>
      <c r="F23" s="43" t="s">
        <v>18</v>
      </c>
      <c r="G23" s="13" t="s">
        <v>95</v>
      </c>
      <c r="H23" s="15" t="s">
        <v>68</v>
      </c>
      <c r="I23" s="14" t="s">
        <v>69</v>
      </c>
      <c r="J23" s="14" t="s">
        <v>31</v>
      </c>
      <c r="K23" s="14">
        <v>0</v>
      </c>
      <c r="L23" s="27"/>
      <c r="M23" s="34"/>
    </row>
    <row r="24" ht="17.6" spans="1:13">
      <c r="A24" s="13" t="s">
        <v>108</v>
      </c>
      <c r="B24" s="13" t="s">
        <v>63</v>
      </c>
      <c r="C24" s="13" t="s">
        <v>93</v>
      </c>
      <c r="D24" s="14" t="s">
        <v>109</v>
      </c>
      <c r="E24" s="13" t="s">
        <v>110</v>
      </c>
      <c r="F24" s="43" t="s">
        <v>18</v>
      </c>
      <c r="G24" s="13" t="s">
        <v>100</v>
      </c>
      <c r="H24" s="15" t="s">
        <v>68</v>
      </c>
      <c r="I24" s="14" t="s">
        <v>69</v>
      </c>
      <c r="J24" s="14" t="s">
        <v>31</v>
      </c>
      <c r="K24" s="14">
        <v>0</v>
      </c>
      <c r="L24" s="27"/>
      <c r="M24" s="34"/>
    </row>
    <row r="25" ht="17.6" spans="1:13">
      <c r="A25" s="13" t="s">
        <v>111</v>
      </c>
      <c r="B25" s="13" t="s">
        <v>63</v>
      </c>
      <c r="C25" s="13" t="s">
        <v>93</v>
      </c>
      <c r="D25" s="14" t="s">
        <v>112</v>
      </c>
      <c r="E25" s="13" t="s">
        <v>66</v>
      </c>
      <c r="F25" s="43" t="s">
        <v>18</v>
      </c>
      <c r="G25" s="13" t="s">
        <v>113</v>
      </c>
      <c r="H25" s="15" t="s">
        <v>68</v>
      </c>
      <c r="I25" s="14" t="s">
        <v>69</v>
      </c>
      <c r="J25" s="14" t="s">
        <v>31</v>
      </c>
      <c r="K25" s="14">
        <v>0</v>
      </c>
      <c r="L25" s="27"/>
      <c r="M25" s="34"/>
    </row>
    <row r="26" ht="17.6" spans="1:13">
      <c r="A26" s="13" t="s">
        <v>114</v>
      </c>
      <c r="B26" s="13" t="s">
        <v>63</v>
      </c>
      <c r="C26" s="13" t="s">
        <v>115</v>
      </c>
      <c r="D26" s="14" t="s">
        <v>116</v>
      </c>
      <c r="E26" s="13" t="s">
        <v>66</v>
      </c>
      <c r="F26" s="43" t="s">
        <v>18</v>
      </c>
      <c r="G26" s="13" t="s">
        <v>117</v>
      </c>
      <c r="H26" s="15" t="s">
        <v>68</v>
      </c>
      <c r="I26" s="14" t="s">
        <v>69</v>
      </c>
      <c r="J26" s="14" t="s">
        <v>31</v>
      </c>
      <c r="K26" s="14">
        <v>0</v>
      </c>
      <c r="L26" s="27"/>
      <c r="M26" s="34"/>
    </row>
    <row r="27" ht="17.6" spans="1:13">
      <c r="A27" s="13" t="s">
        <v>118</v>
      </c>
      <c r="B27" s="13" t="s">
        <v>63</v>
      </c>
      <c r="C27" s="13" t="s">
        <v>115</v>
      </c>
      <c r="D27" s="14" t="s">
        <v>119</v>
      </c>
      <c r="E27" s="13" t="s">
        <v>66</v>
      </c>
      <c r="F27" s="43" t="s">
        <v>18</v>
      </c>
      <c r="G27" s="13" t="s">
        <v>120</v>
      </c>
      <c r="H27" s="15" t="s">
        <v>68</v>
      </c>
      <c r="I27" s="14" t="s">
        <v>69</v>
      </c>
      <c r="J27" s="14" t="s">
        <v>31</v>
      </c>
      <c r="K27" s="14">
        <v>0</v>
      </c>
      <c r="L27" s="27"/>
      <c r="M27" s="34"/>
    </row>
    <row r="28" ht="17.6" spans="1:13">
      <c r="A28" s="13" t="s">
        <v>121</v>
      </c>
      <c r="B28" s="13" t="s">
        <v>63</v>
      </c>
      <c r="C28" s="13" t="s">
        <v>122</v>
      </c>
      <c r="D28" s="14" t="s">
        <v>123</v>
      </c>
      <c r="E28" s="13" t="s">
        <v>66</v>
      </c>
      <c r="F28" s="43" t="s">
        <v>18</v>
      </c>
      <c r="G28" s="13" t="s">
        <v>124</v>
      </c>
      <c r="H28" s="15" t="s">
        <v>68</v>
      </c>
      <c r="I28" s="14" t="s">
        <v>69</v>
      </c>
      <c r="J28" s="14" t="s">
        <v>31</v>
      </c>
      <c r="K28" s="14">
        <v>0</v>
      </c>
      <c r="L28" s="27"/>
      <c r="M28" s="34"/>
    </row>
    <row r="29" ht="17.6" spans="1:13">
      <c r="A29" s="13" t="s">
        <v>125</v>
      </c>
      <c r="B29" s="13" t="s">
        <v>63</v>
      </c>
      <c r="C29" s="13" t="s">
        <v>126</v>
      </c>
      <c r="D29" s="14" t="s">
        <v>127</v>
      </c>
      <c r="E29" s="13" t="s">
        <v>66</v>
      </c>
      <c r="F29" s="43" t="s">
        <v>18</v>
      </c>
      <c r="G29" s="13" t="s">
        <v>128</v>
      </c>
      <c r="H29" s="15" t="s">
        <v>68</v>
      </c>
      <c r="I29" s="14" t="s">
        <v>69</v>
      </c>
      <c r="J29" s="14" t="s">
        <v>31</v>
      </c>
      <c r="K29" s="14">
        <v>0</v>
      </c>
      <c r="L29" s="27"/>
      <c r="M29" s="34"/>
    </row>
    <row r="30" ht="17.6" spans="1:13">
      <c r="A30" s="13" t="s">
        <v>129</v>
      </c>
      <c r="B30" s="13" t="s">
        <v>63</v>
      </c>
      <c r="C30" s="13" t="s">
        <v>126</v>
      </c>
      <c r="D30" s="14" t="s">
        <v>130</v>
      </c>
      <c r="E30" s="13" t="s">
        <v>66</v>
      </c>
      <c r="F30" s="43" t="s">
        <v>18</v>
      </c>
      <c r="G30" s="13" t="s">
        <v>128</v>
      </c>
      <c r="H30" s="15" t="s">
        <v>68</v>
      </c>
      <c r="I30" s="14" t="s">
        <v>69</v>
      </c>
      <c r="J30" s="14" t="s">
        <v>31</v>
      </c>
      <c r="K30" s="14">
        <v>0</v>
      </c>
      <c r="L30" s="27"/>
      <c r="M30" s="34"/>
    </row>
    <row r="31" ht="17.6" spans="1:13">
      <c r="A31" s="13" t="s">
        <v>131</v>
      </c>
      <c r="B31" s="13" t="s">
        <v>63</v>
      </c>
      <c r="C31" s="13" t="s">
        <v>132</v>
      </c>
      <c r="D31" s="14" t="s">
        <v>133</v>
      </c>
      <c r="E31" s="13" t="s">
        <v>72</v>
      </c>
      <c r="F31" s="43" t="s">
        <v>18</v>
      </c>
      <c r="G31" s="13" t="s">
        <v>134</v>
      </c>
      <c r="H31" s="15" t="s">
        <v>68</v>
      </c>
      <c r="I31" s="14" t="s">
        <v>69</v>
      </c>
      <c r="J31" s="14" t="s">
        <v>31</v>
      </c>
      <c r="K31" s="14">
        <v>0</v>
      </c>
      <c r="L31" s="27"/>
      <c r="M31" s="34"/>
    </row>
    <row r="32" ht="17.6" spans="1:13">
      <c r="A32" s="13" t="s">
        <v>135</v>
      </c>
      <c r="B32" s="13" t="s">
        <v>63</v>
      </c>
      <c r="C32" s="13" t="s">
        <v>76</v>
      </c>
      <c r="D32" s="14" t="s">
        <v>136</v>
      </c>
      <c r="E32" s="13" t="s">
        <v>137</v>
      </c>
      <c r="F32" s="43" t="s">
        <v>18</v>
      </c>
      <c r="G32" s="13" t="s">
        <v>138</v>
      </c>
      <c r="H32" s="15" t="s">
        <v>68</v>
      </c>
      <c r="I32" s="14" t="s">
        <v>69</v>
      </c>
      <c r="J32" s="14" t="s">
        <v>31</v>
      </c>
      <c r="K32" s="14">
        <v>0</v>
      </c>
      <c r="L32" s="27"/>
      <c r="M32" s="34"/>
    </row>
    <row r="33" ht="17.6" spans="1:13">
      <c r="A33" s="13" t="s">
        <v>139</v>
      </c>
      <c r="B33" s="13" t="s">
        <v>63</v>
      </c>
      <c r="C33" s="13" t="s">
        <v>80</v>
      </c>
      <c r="D33" s="14" t="s">
        <v>140</v>
      </c>
      <c r="E33" s="13" t="s">
        <v>66</v>
      </c>
      <c r="F33" s="43" t="s">
        <v>18</v>
      </c>
      <c r="G33" s="13" t="s">
        <v>141</v>
      </c>
      <c r="H33" s="15" t="s">
        <v>68</v>
      </c>
      <c r="I33" s="14" t="s">
        <v>69</v>
      </c>
      <c r="J33" s="14" t="s">
        <v>31</v>
      </c>
      <c r="K33" s="14">
        <v>0</v>
      </c>
      <c r="L33" s="27"/>
      <c r="M33" s="34"/>
    </row>
    <row r="34" ht="17.6" spans="1:13">
      <c r="A34" s="13" t="s">
        <v>142</v>
      </c>
      <c r="B34" s="13" t="s">
        <v>63</v>
      </c>
      <c r="C34" s="13" t="s">
        <v>80</v>
      </c>
      <c r="D34" s="14" t="s">
        <v>143</v>
      </c>
      <c r="E34" s="13" t="s">
        <v>66</v>
      </c>
      <c r="F34" s="43" t="s">
        <v>18</v>
      </c>
      <c r="G34" s="13" t="s">
        <v>141</v>
      </c>
      <c r="H34" s="15" t="s">
        <v>68</v>
      </c>
      <c r="I34" s="14" t="s">
        <v>69</v>
      </c>
      <c r="J34" s="14" t="s">
        <v>31</v>
      </c>
      <c r="K34" s="14">
        <v>0</v>
      </c>
      <c r="L34" s="27"/>
      <c r="M34" s="34"/>
    </row>
    <row r="35" ht="17.6" spans="1:13">
      <c r="A35" s="13" t="s">
        <v>144</v>
      </c>
      <c r="B35" s="13" t="s">
        <v>63</v>
      </c>
      <c r="C35" s="13" t="s">
        <v>80</v>
      </c>
      <c r="D35" s="14" t="s">
        <v>145</v>
      </c>
      <c r="E35" s="13" t="s">
        <v>137</v>
      </c>
      <c r="F35" s="43" t="s">
        <v>18</v>
      </c>
      <c r="G35" s="13" t="s">
        <v>141</v>
      </c>
      <c r="H35" s="15" t="s">
        <v>68</v>
      </c>
      <c r="I35" s="14" t="s">
        <v>69</v>
      </c>
      <c r="J35" s="14" t="s">
        <v>31</v>
      </c>
      <c r="K35" s="14">
        <v>0</v>
      </c>
      <c r="L35" s="27"/>
      <c r="M35" s="34"/>
    </row>
    <row r="36" ht="17.6" spans="1:13">
      <c r="A36" s="13" t="s">
        <v>146</v>
      </c>
      <c r="B36" s="13" t="s">
        <v>63</v>
      </c>
      <c r="C36" s="13" t="s">
        <v>80</v>
      </c>
      <c r="D36" s="14" t="s">
        <v>145</v>
      </c>
      <c r="E36" s="13" t="s">
        <v>137</v>
      </c>
      <c r="F36" s="43" t="s">
        <v>18</v>
      </c>
      <c r="G36" s="13" t="s">
        <v>141</v>
      </c>
      <c r="H36" s="15" t="s">
        <v>68</v>
      </c>
      <c r="I36" s="14" t="s">
        <v>69</v>
      </c>
      <c r="J36" s="14" t="s">
        <v>31</v>
      </c>
      <c r="K36" s="14">
        <v>0</v>
      </c>
      <c r="L36" s="27"/>
      <c r="M36" s="34"/>
    </row>
    <row r="37" ht="17.6" spans="1:13">
      <c r="A37" s="13" t="s">
        <v>147</v>
      </c>
      <c r="B37" s="13" t="s">
        <v>63</v>
      </c>
      <c r="C37" s="13" t="s">
        <v>80</v>
      </c>
      <c r="D37" s="14" t="s">
        <v>145</v>
      </c>
      <c r="E37" s="13" t="s">
        <v>137</v>
      </c>
      <c r="F37" s="43" t="s">
        <v>18</v>
      </c>
      <c r="G37" s="13" t="s">
        <v>141</v>
      </c>
      <c r="H37" s="15" t="s">
        <v>68</v>
      </c>
      <c r="I37" s="14" t="s">
        <v>69</v>
      </c>
      <c r="J37" s="14" t="s">
        <v>31</v>
      </c>
      <c r="K37" s="14">
        <v>0</v>
      </c>
      <c r="L37" s="27"/>
      <c r="M37" s="34"/>
    </row>
    <row r="38" ht="17.6" spans="1:13">
      <c r="A38" s="13" t="s">
        <v>148</v>
      </c>
      <c r="B38" s="13" t="s">
        <v>63</v>
      </c>
      <c r="C38" s="13" t="s">
        <v>86</v>
      </c>
      <c r="D38" s="14" t="s">
        <v>145</v>
      </c>
      <c r="E38" s="13" t="s">
        <v>137</v>
      </c>
      <c r="F38" s="43" t="s">
        <v>18</v>
      </c>
      <c r="G38" s="13" t="s">
        <v>89</v>
      </c>
      <c r="H38" s="15" t="s">
        <v>68</v>
      </c>
      <c r="I38" s="14" t="s">
        <v>69</v>
      </c>
      <c r="J38" s="14" t="s">
        <v>31</v>
      </c>
      <c r="K38" s="14">
        <v>0</v>
      </c>
      <c r="L38" s="27"/>
      <c r="M38" s="34"/>
    </row>
    <row r="39" ht="17.6" spans="1:13">
      <c r="A39" s="13" t="s">
        <v>149</v>
      </c>
      <c r="B39" s="13" t="s">
        <v>63</v>
      </c>
      <c r="C39" s="13" t="s">
        <v>95</v>
      </c>
      <c r="D39" s="14" t="s">
        <v>150</v>
      </c>
      <c r="E39" s="13" t="s">
        <v>137</v>
      </c>
      <c r="F39" s="43" t="s">
        <v>18</v>
      </c>
      <c r="G39" s="13" t="s">
        <v>100</v>
      </c>
      <c r="H39" s="15" t="s">
        <v>68</v>
      </c>
      <c r="I39" s="14" t="s">
        <v>69</v>
      </c>
      <c r="J39" s="14" t="s">
        <v>31</v>
      </c>
      <c r="K39" s="14">
        <v>0</v>
      </c>
      <c r="L39" s="27"/>
      <c r="M39" s="34"/>
    </row>
    <row r="40" ht="17.6" spans="1:13">
      <c r="A40" s="13" t="s">
        <v>151</v>
      </c>
      <c r="B40" s="13" t="s">
        <v>63</v>
      </c>
      <c r="C40" s="13" t="s">
        <v>152</v>
      </c>
      <c r="D40" s="14" t="s">
        <v>153</v>
      </c>
      <c r="E40" s="13" t="s">
        <v>137</v>
      </c>
      <c r="F40" s="43" t="s">
        <v>18</v>
      </c>
      <c r="G40" s="13" t="s">
        <v>154</v>
      </c>
      <c r="H40" s="15" t="s">
        <v>68</v>
      </c>
      <c r="I40" s="14" t="s">
        <v>69</v>
      </c>
      <c r="J40" s="14" t="s">
        <v>31</v>
      </c>
      <c r="K40" s="14">
        <v>0</v>
      </c>
      <c r="L40" s="27"/>
      <c r="M40" s="34"/>
    </row>
    <row r="41" ht="17.6" spans="1:13">
      <c r="A41" s="13"/>
      <c r="B41" s="13"/>
      <c r="C41" s="13"/>
      <c r="D41" s="14"/>
      <c r="E41" s="13"/>
      <c r="F41" s="14"/>
      <c r="G41" s="13"/>
      <c r="H41" s="15"/>
      <c r="I41" s="14"/>
      <c r="J41" s="14"/>
      <c r="K41" s="14"/>
      <c r="L41" s="27" t="str">
        <f>IF(Formato!$C41&lt;&gt;"",MONTH(C41),"")</f>
        <v/>
      </c>
      <c r="M41" s="34" t="str">
        <f>IF(Formato!$G41&lt;&gt;"",MONTH(G41),"")</f>
        <v/>
      </c>
    </row>
    <row r="42" ht="17.6" spans="1:13">
      <c r="A42" s="13"/>
      <c r="B42" s="13"/>
      <c r="C42" s="13"/>
      <c r="D42" s="14"/>
      <c r="E42" s="13"/>
      <c r="F42" s="14"/>
      <c r="G42" s="13"/>
      <c r="H42" s="15"/>
      <c r="I42" s="14"/>
      <c r="J42" s="14"/>
      <c r="K42" s="14"/>
      <c r="L42" s="27" t="str">
        <f>IF(Formato!$C42&lt;&gt;"",MONTH(C42),"")</f>
        <v/>
      </c>
      <c r="M42" s="34" t="str">
        <f>IF(Formato!$G42&lt;&gt;"",MONTH(G42),"")</f>
        <v/>
      </c>
    </row>
    <row r="43" ht="17.6" spans="1:13">
      <c r="A43" s="13"/>
      <c r="B43" s="13"/>
      <c r="C43" s="13"/>
      <c r="D43" s="14"/>
      <c r="E43" s="13"/>
      <c r="F43" s="14"/>
      <c r="G43" s="13"/>
      <c r="H43" s="15"/>
      <c r="I43" s="14"/>
      <c r="J43" s="14"/>
      <c r="K43" s="14"/>
      <c r="L43" s="27" t="str">
        <f>IF(Formato!$C43&lt;&gt;"",MONTH(C43),"")</f>
        <v/>
      </c>
      <c r="M43" s="34" t="str">
        <f>IF(Formato!$G43&lt;&gt;"",MONTH(G43),"")</f>
        <v/>
      </c>
    </row>
    <row r="44" ht="17.6" spans="1:13">
      <c r="A44" s="13"/>
      <c r="B44" s="13"/>
      <c r="C44" s="13"/>
      <c r="D44" s="14"/>
      <c r="E44" s="13"/>
      <c r="F44" s="14"/>
      <c r="G44" s="13"/>
      <c r="H44" s="15"/>
      <c r="I44" s="14"/>
      <c r="J44" s="14"/>
      <c r="K44" s="14"/>
      <c r="L44" s="28" t="str">
        <f>IF(Formato!$C44&lt;&gt;"",MONTH(C44),"")</f>
        <v/>
      </c>
      <c r="M44" s="35" t="str">
        <f>IF(Formato!$G44&lt;&gt;"",MONTH(G44),"")</f>
        <v/>
      </c>
    </row>
    <row r="45" ht="17.6" spans="1:13">
      <c r="A45" s="13"/>
      <c r="B45" s="13"/>
      <c r="C45" s="13"/>
      <c r="D45" s="14"/>
      <c r="E45" s="13"/>
      <c r="F45" s="14"/>
      <c r="G45" s="13"/>
      <c r="H45" s="15"/>
      <c r="I45" s="14"/>
      <c r="J45" s="14"/>
      <c r="K45" s="14"/>
      <c r="L45" s="28" t="str">
        <f>IF(Formato!$C45&lt;&gt;"",MONTH(C45),"")</f>
        <v/>
      </c>
      <c r="M45" s="35" t="str">
        <f>IF(Formato!$G45&lt;&gt;"",MONTH(G45),"")</f>
        <v/>
      </c>
    </row>
    <row r="46" ht="17.6" spans="1:13">
      <c r="A46" s="13"/>
      <c r="B46" s="13"/>
      <c r="C46" s="13"/>
      <c r="D46" s="14"/>
      <c r="E46" s="13"/>
      <c r="F46" s="14"/>
      <c r="G46" s="13"/>
      <c r="H46" s="15"/>
      <c r="I46" s="14"/>
      <c r="J46" s="14"/>
      <c r="K46" s="14"/>
      <c r="L46" s="28" t="str">
        <f>IF(Formato!$C46&lt;&gt;"",MONTH(C46),"")</f>
        <v/>
      </c>
      <c r="M46" s="35" t="str">
        <f>IF(Formato!$G46&lt;&gt;"",MONTH(G46),"")</f>
        <v/>
      </c>
    </row>
    <row r="47" ht="17.6" spans="1:13">
      <c r="A47" s="13"/>
      <c r="B47" s="13"/>
      <c r="C47" s="13"/>
      <c r="D47" s="14"/>
      <c r="E47" s="13"/>
      <c r="F47" s="14"/>
      <c r="G47" s="13"/>
      <c r="H47" s="15"/>
      <c r="I47" s="14"/>
      <c r="J47" s="14"/>
      <c r="K47" s="14"/>
      <c r="L47" s="28" t="str">
        <f>IF(Formato!$C47&lt;&gt;"",MONTH(C47),"")</f>
        <v/>
      </c>
      <c r="M47" s="35" t="str">
        <f>IF(Formato!$G47&lt;&gt;"",MONTH(G47),"")</f>
        <v/>
      </c>
    </row>
    <row r="48" ht="17.6" spans="1:13">
      <c r="A48" s="13"/>
      <c r="B48" s="13"/>
      <c r="C48" s="13"/>
      <c r="D48" s="14"/>
      <c r="E48" s="13"/>
      <c r="F48" s="14"/>
      <c r="G48" s="13"/>
      <c r="H48" s="15"/>
      <c r="I48" s="14"/>
      <c r="J48" s="14"/>
      <c r="K48" s="14"/>
      <c r="L48" s="28" t="str">
        <f>IF(Formato!$C48&lt;&gt;"",MONTH(C48),"")</f>
        <v/>
      </c>
      <c r="M48" s="35" t="str">
        <f>IF(Formato!$G48&lt;&gt;"",MONTH(G48),"")</f>
        <v/>
      </c>
    </row>
    <row r="49" ht="17.6" spans="1:13">
      <c r="A49" s="13"/>
      <c r="B49" s="13"/>
      <c r="C49" s="13"/>
      <c r="D49" s="14"/>
      <c r="E49" s="13"/>
      <c r="F49" s="14"/>
      <c r="G49" s="13"/>
      <c r="H49" s="15"/>
      <c r="I49" s="14"/>
      <c r="J49" s="14"/>
      <c r="K49" s="14"/>
      <c r="L49" s="28" t="str">
        <f>IF(Formato!$C49&lt;&gt;"",MONTH(C49),"")</f>
        <v/>
      </c>
      <c r="M49" s="35" t="str">
        <f>IF(Formato!$G49&lt;&gt;"",MONTH(G49),"")</f>
        <v/>
      </c>
    </row>
    <row r="50" ht="17.6" spans="1:13">
      <c r="A50" s="13"/>
      <c r="B50" s="13"/>
      <c r="C50" s="13"/>
      <c r="D50" s="14"/>
      <c r="E50" s="13"/>
      <c r="F50" s="14"/>
      <c r="G50" s="13"/>
      <c r="H50" s="15"/>
      <c r="I50" s="14"/>
      <c r="J50" s="14"/>
      <c r="K50" s="14"/>
      <c r="L50" s="28" t="str">
        <f>IF(Formato!$C50&lt;&gt;"",MONTH(C50),"")</f>
        <v/>
      </c>
      <c r="M50" s="35" t="str">
        <f>IF(Formato!$G50&lt;&gt;"",MONTH(G50),"")</f>
        <v/>
      </c>
    </row>
    <row r="51" ht="17.6" spans="1:13">
      <c r="A51" s="13"/>
      <c r="B51" s="13"/>
      <c r="C51" s="13"/>
      <c r="D51" s="14"/>
      <c r="E51" s="13"/>
      <c r="F51" s="14"/>
      <c r="G51" s="13"/>
      <c r="H51" s="15"/>
      <c r="I51" s="14"/>
      <c r="J51" s="14"/>
      <c r="K51" s="14"/>
      <c r="L51" s="28" t="str">
        <f>IF(Formato!$C51&lt;&gt;"",MONTH(C51),"")</f>
        <v/>
      </c>
      <c r="M51" s="35" t="str">
        <f>IF(Formato!$G51&lt;&gt;"",MONTH(G51),"")</f>
        <v/>
      </c>
    </row>
    <row r="52" ht="17.6" spans="1:13">
      <c r="A52" s="13"/>
      <c r="B52" s="13"/>
      <c r="C52" s="16"/>
      <c r="D52" s="14"/>
      <c r="E52" s="13"/>
      <c r="F52" s="14"/>
      <c r="G52" s="13"/>
      <c r="H52" s="15"/>
      <c r="I52" s="14"/>
      <c r="J52" s="14"/>
      <c r="K52" s="14"/>
      <c r="L52" s="28" t="str">
        <f>IF(Formato!$C52&lt;&gt;"",MONTH(C52),"")</f>
        <v/>
      </c>
      <c r="M52" s="35" t="str">
        <f>IF(Formato!$G52&lt;&gt;"",MONTH(G52),"")</f>
        <v/>
      </c>
    </row>
    <row r="53" ht="17.6" spans="1:13">
      <c r="A53" s="13"/>
      <c r="B53" s="13"/>
      <c r="C53" s="16"/>
      <c r="D53" s="14"/>
      <c r="E53" s="13"/>
      <c r="F53" s="14"/>
      <c r="G53" s="13"/>
      <c r="H53" s="15"/>
      <c r="I53" s="14"/>
      <c r="J53" s="14"/>
      <c r="K53" s="14"/>
      <c r="L53" s="28" t="str">
        <f>IF(Formato!$C53&lt;&gt;"",MONTH(C53),"")</f>
        <v/>
      </c>
      <c r="M53" s="35" t="str">
        <f>IF(Formato!$G53&lt;&gt;"",MONTH(G53),"")</f>
        <v/>
      </c>
    </row>
    <row r="54" ht="17.6" spans="1:13">
      <c r="A54" s="13"/>
      <c r="B54" s="13"/>
      <c r="C54" s="16"/>
      <c r="D54" s="14"/>
      <c r="E54" s="13"/>
      <c r="F54" s="14"/>
      <c r="G54" s="13"/>
      <c r="H54" s="15"/>
      <c r="I54" s="14"/>
      <c r="J54" s="14"/>
      <c r="K54" s="14"/>
      <c r="L54" s="28" t="str">
        <f>IF(Formato!$C54&lt;&gt;"",MONTH(C54),"")</f>
        <v/>
      </c>
      <c r="M54" s="35" t="str">
        <f>IF(Formato!$G54&lt;&gt;"",MONTH(G54),"")</f>
        <v/>
      </c>
    </row>
    <row r="55" ht="17.6" spans="1:13">
      <c r="A55" s="13"/>
      <c r="B55" s="13"/>
      <c r="C55" s="16"/>
      <c r="D55" s="14"/>
      <c r="E55" s="13"/>
      <c r="F55" s="14"/>
      <c r="G55" s="13"/>
      <c r="H55" s="15"/>
      <c r="I55" s="14"/>
      <c r="J55" s="14"/>
      <c r="K55" s="14"/>
      <c r="L55" s="28" t="str">
        <f>IF(Formato!$C55&lt;&gt;"",MONTH(C55),"")</f>
        <v/>
      </c>
      <c r="M55" s="35" t="str">
        <f>IF(Formato!$G55&lt;&gt;"",MONTH(G55),"")</f>
        <v/>
      </c>
    </row>
    <row r="56" ht="17.6" spans="1:13">
      <c r="A56" s="13"/>
      <c r="B56" s="13"/>
      <c r="C56" s="16"/>
      <c r="D56" s="14"/>
      <c r="E56" s="13"/>
      <c r="F56" s="14"/>
      <c r="G56" s="13"/>
      <c r="H56" s="15"/>
      <c r="I56" s="14"/>
      <c r="J56" s="14"/>
      <c r="K56" s="14"/>
      <c r="L56" s="28" t="str">
        <f>IF(Formato!$C56&lt;&gt;"",MONTH(C56),"")</f>
        <v/>
      </c>
      <c r="M56" s="35" t="str">
        <f>IF(Formato!$G56&lt;&gt;"",MONTH(G56),"")</f>
        <v/>
      </c>
    </row>
    <row r="57" ht="17.6" spans="1:13">
      <c r="A57" s="13"/>
      <c r="B57" s="13"/>
      <c r="C57" s="16"/>
      <c r="D57" s="14"/>
      <c r="E57" s="13"/>
      <c r="F57" s="14"/>
      <c r="G57" s="13"/>
      <c r="H57" s="15"/>
      <c r="I57" s="14"/>
      <c r="J57" s="14"/>
      <c r="K57" s="14"/>
      <c r="L57" s="28" t="str">
        <f>IF(Formato!$C57&lt;&gt;"",MONTH(C57),"")</f>
        <v/>
      </c>
      <c r="M57" s="35" t="str">
        <f>IF(Formato!$G57&lt;&gt;"",MONTH(G57),"")</f>
        <v/>
      </c>
    </row>
    <row r="58" ht="17.6" spans="1:13">
      <c r="A58" s="13"/>
      <c r="B58" s="13"/>
      <c r="C58" s="16"/>
      <c r="D58" s="14"/>
      <c r="E58" s="13"/>
      <c r="F58" s="14"/>
      <c r="G58" s="13"/>
      <c r="H58" s="15"/>
      <c r="I58" s="14"/>
      <c r="J58" s="14"/>
      <c r="K58" s="14"/>
      <c r="L58" s="28" t="str">
        <f>IF(Formato!$C58&lt;&gt;"",MONTH(C58),"")</f>
        <v/>
      </c>
      <c r="M58" s="35" t="str">
        <f>IF(Formato!$G58&lt;&gt;"",MONTH(G58),"")</f>
        <v/>
      </c>
    </row>
    <row r="59" ht="17.6" spans="1:13">
      <c r="A59" s="13"/>
      <c r="B59" s="13"/>
      <c r="C59" s="16"/>
      <c r="D59" s="14"/>
      <c r="E59" s="13"/>
      <c r="F59" s="14"/>
      <c r="G59" s="13"/>
      <c r="H59" s="15"/>
      <c r="I59" s="14"/>
      <c r="J59" s="14"/>
      <c r="K59" s="14"/>
      <c r="L59" s="28" t="str">
        <f>IF(Formato!$C59&lt;&gt;"",MONTH(C59),"")</f>
        <v/>
      </c>
      <c r="M59" s="35" t="str">
        <f>IF(Formato!$G59&lt;&gt;"",MONTH(G59),"")</f>
        <v/>
      </c>
    </row>
    <row r="60" ht="17.6" spans="1:13">
      <c r="A60" s="13"/>
      <c r="B60" s="13"/>
      <c r="C60" s="16"/>
      <c r="D60" s="14"/>
      <c r="E60" s="13"/>
      <c r="F60" s="14"/>
      <c r="G60" s="13"/>
      <c r="H60" s="15"/>
      <c r="I60" s="14"/>
      <c r="J60" s="14"/>
      <c r="K60" s="14"/>
      <c r="L60" s="28" t="str">
        <f>IF(Formato!$C60&lt;&gt;"",MONTH(C60),"")</f>
        <v/>
      </c>
      <c r="M60" s="35" t="str">
        <f>IF(Formato!$G60&lt;&gt;"",MONTH(G60),"")</f>
        <v/>
      </c>
    </row>
    <row r="61" ht="17.6" spans="1:13">
      <c r="A61" s="13"/>
      <c r="B61" s="13"/>
      <c r="C61" s="16"/>
      <c r="D61" s="14"/>
      <c r="E61" s="13"/>
      <c r="F61" s="14"/>
      <c r="G61" s="13"/>
      <c r="H61" s="15"/>
      <c r="I61" s="14"/>
      <c r="J61" s="14"/>
      <c r="K61" s="14"/>
      <c r="L61" s="28" t="str">
        <f>IF(Formato!$C61&lt;&gt;"",MONTH(C61),"")</f>
        <v/>
      </c>
      <c r="M61" s="35" t="str">
        <f>IF(Formato!$G61&lt;&gt;"",MONTH(G61),"")</f>
        <v/>
      </c>
    </row>
    <row r="62" ht="17.6" spans="1:13">
      <c r="A62" s="13"/>
      <c r="B62" s="13"/>
      <c r="C62" s="16"/>
      <c r="D62" s="14"/>
      <c r="E62" s="13"/>
      <c r="F62" s="14"/>
      <c r="G62" s="13"/>
      <c r="H62" s="15"/>
      <c r="I62" s="14"/>
      <c r="J62" s="14"/>
      <c r="K62" s="14"/>
      <c r="L62" s="27" t="str">
        <f>IF(Formato!$C62&lt;&gt;"",MONTH(C62),"")</f>
        <v/>
      </c>
      <c r="M62" s="34" t="str">
        <f>IF(Formato!$G62&lt;&gt;"",MONTH(G62),"")</f>
        <v/>
      </c>
    </row>
    <row r="63" ht="17.6" spans="1:13">
      <c r="A63" s="17"/>
      <c r="B63" s="13"/>
      <c r="C63" s="15"/>
      <c r="D63" s="14"/>
      <c r="E63" s="13"/>
      <c r="F63" s="14"/>
      <c r="G63" s="15"/>
      <c r="H63" s="15"/>
      <c r="I63" s="14"/>
      <c r="J63" s="14"/>
      <c r="K63" s="14"/>
      <c r="L63" s="28" t="str">
        <f>IF(Formato!$C63&lt;&gt;"",MONTH(C63),"")</f>
        <v/>
      </c>
      <c r="M63" s="35" t="str">
        <f>IF(Formato!$G63&lt;&gt;"",MONTH(G63),"")</f>
        <v/>
      </c>
    </row>
    <row r="64" ht="17.6" spans="1:13">
      <c r="A64" s="13"/>
      <c r="B64" s="13"/>
      <c r="C64" s="15"/>
      <c r="D64" s="14"/>
      <c r="E64" s="13"/>
      <c r="F64" s="14"/>
      <c r="G64" s="15"/>
      <c r="H64" s="15"/>
      <c r="I64" s="14"/>
      <c r="J64" s="14"/>
      <c r="K64" s="14"/>
      <c r="L64" s="28" t="str">
        <f>IF(Formato!$C64&lt;&gt;"",MONTH(C64),"")</f>
        <v/>
      </c>
      <c r="M64" s="35" t="str">
        <f>IF(Formato!$G64&lt;&gt;"",MONTH(G64),"")</f>
        <v/>
      </c>
    </row>
  </sheetData>
  <sheetProtection selectLockedCells="1"/>
  <mergeCells count="5">
    <mergeCell ref="C1:D1"/>
    <mergeCell ref="I1:L1"/>
    <mergeCell ref="I2:L2"/>
    <mergeCell ref="A6:I6"/>
    <mergeCell ref="D7:F7"/>
  </mergeCells>
  <dataValidations count="5">
    <dataValidation type="whole" operator="between"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errorTitle="Error" error="Seleccione solamente alguno de los estados presentados&#10;" promptTitle="Trámite" prompt="Estado en el que se encuentra actualmente la petición" sqref="E26 E27 E28 E29 E30 E31 E32 E33 E34 E35 E36 E37 E38 E39 E40 E10:E25 E41:E64">
      <formula1>CTramites</formula1>
    </dataValidation>
    <dataValidation type="list" allowBlank="1" showInputMessage="1" showErrorMessage="1" errorTitle="Error" error="Seleccione alguna de las modalidades&#10;" promptTitle="Respuesta Otograda" prompt="Seleccione la modalidad bajo la cual se otorgó la respuesta&#10;" sqref="F26 F27 F28 F29 F30 F31 F32 F33 F34 F35 F36 F37 F38 F39 F40 F10:F25 F41:F62">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26 J27 J28 J29 J30 J31 J32 J33 J34 J35 J36 J37 J38 J39 J40 J10:J25 J41:J64">
      <formula1>CMedios</formula1>
    </dataValidation>
    <dataValidation type="list" allowBlank="1" showInputMessage="1" showErrorMessage="1" sqref="F63:F64">
      <formula1>CRespuestas</formula1>
    </dataValidation>
  </dataValidations>
  <pageMargins left="0.75" right="0.75" top="1" bottom="1" header="0" footer="0"/>
  <pageSetup paperSize="1" orientation="portrait"/>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Company>serverweb</Company>
  <Application>Microsoft Macintosh Excel</Application>
  <HeadingPairs>
    <vt:vector size="2" baseType="variant">
      <vt:variant>
        <vt:lpstr>工作表</vt:lpstr>
      </vt:variant>
      <vt:variant>
        <vt:i4>2</vt:i4>
      </vt:variant>
    </vt:vector>
  </HeadingPairs>
  <TitlesOfParts>
    <vt:vector size="2" baseType="lpstr">
      <vt:lpstr>Fundamentación</vt:lpstr>
      <vt:lpstr>Formato</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Enrique Vera</cp:lastModifiedBy>
  <dcterms:created xsi:type="dcterms:W3CDTF">2017-10-18T16:18:00Z</dcterms:created>
  <dcterms:modified xsi:type="dcterms:W3CDTF">2026-04-08T18:37:07Z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7DBA0DA44AD26AF5B7E1356991EFE46F_42</vt:lpwstr>
  </property>
  <property fmtid="{D5CDD505-2E9C-101B-9397-08002B2CF9AE}" pid="3" name="KSOProductBuildVer">
    <vt:lpwstr>3082-12.1.23152.23152</vt:lpwstr>
  </property>
</Properties>
</file>